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/comment1.xml" ContentType="application/vnd.openxmlformats-officedocument.spreadsheetml.comments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comments/comment2.xml" ContentType="application/vnd.openxmlformats-officedocument.spreadsheetml.comments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roject Dashboard" sheetId="2" state="visible" r:id="rId2"/>
    <sheet xmlns:r="http://schemas.openxmlformats.org/officeDocument/2006/relationships" name="Authority Matrix" sheetId="3" state="visible" r:id="rId3"/>
    <sheet xmlns:r="http://schemas.openxmlformats.org/officeDocument/2006/relationships" name="Authority Email Template" sheetId="4" state="visible" r:id="rId4"/>
    <sheet xmlns:r="http://schemas.openxmlformats.org/officeDocument/2006/relationships" name="Mobilisation Checklist" sheetId="5" state="visible" r:id="rId5"/>
    <sheet xmlns:r="http://schemas.openxmlformats.org/officeDocument/2006/relationships" name="Demob &amp; Handover" sheetId="6" state="visible" r:id="rId6"/>
    <sheet xmlns:r="http://schemas.openxmlformats.org/officeDocument/2006/relationships" name="Utility &amp; Env Clearance" sheetId="7" state="visible" r:id="rId7"/>
    <sheet xmlns:r="http://schemas.openxmlformats.org/officeDocument/2006/relationships" name="Industrial &amp; Zone Handover" sheetId="8" state="visible" r:id="rId8"/>
    <sheet xmlns:r="http://schemas.openxmlformats.org/officeDocument/2006/relationships" name="Management View" sheetId="9" state="visible" r:id="rId9"/>
    <sheet xmlns:r="http://schemas.openxmlformats.org/officeDocument/2006/relationships" name="Lists" sheetId="10" state="hidden" r:id="rId10"/>
  </sheets>
  <definedNames>
    <definedName name="_xlnm.Print_Titles" localSheetId="2">'Authority Matrix'!$1:$4</definedName>
    <definedName name="_xlnm._FilterDatabase" localSheetId="4" hidden="1">'Mobilisation Checklist'!$A$4:$S$24</definedName>
    <definedName name="_xlnm.Print_Titles" localSheetId="4">'Mobilisation Checklist'!$1:$4</definedName>
    <definedName name="_xlnm._FilterDatabase" localSheetId="5" hidden="1">'Demob &amp; Handover'!$A$4:$S$28</definedName>
    <definedName name="_xlnm.Print_Titles" localSheetId="5">'Demob &amp; Handover'!$1:$4</definedName>
    <definedName name="_xlnm._FilterDatabase" localSheetId="6" hidden="1">'Utility &amp; Env Clearance'!$A$4:$S$24</definedName>
    <definedName name="_xlnm.Print_Titles" localSheetId="6">'Utility &amp; Env Clearance'!$1:$4</definedName>
    <definedName name="_xlnm.Print_Titles" localSheetId="7">'Industrial &amp; Zone Handover'!$1:$4</definedName>
    <definedName name="_xlnm.Print_Titles" localSheetId="8">'Management View'!$1:$4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-mmm-yyyy"/>
  </numFmts>
  <fonts count="12">
    <font>
      <name val="Calibri"/>
      <family val="2"/>
      <color theme="1"/>
      <sz val="11"/>
      <scheme val="minor"/>
    </font>
    <font>
      <b val="1"/>
    </font>
    <font>
      <b val="1"/>
      <color rgb="00FFFFFF"/>
      <sz val="16"/>
    </font>
    <font>
      <i val="1"/>
      <color rgb="00595959"/>
      <sz val="10"/>
    </font>
    <font>
      <b val="1"/>
      <color rgb="0017365D"/>
    </font>
    <font>
      <b val="1"/>
      <color rgb="007F6000"/>
    </font>
    <font>
      <b val="1"/>
      <color rgb="00FFFFFF"/>
      <sz val="12"/>
    </font>
    <font>
      <b val="1"/>
      <sz val="12"/>
    </font>
    <font>
      <b val="1"/>
      <color rgb="00FFFFFF"/>
    </font>
    <font>
      <b val="1"/>
      <color rgb="0017365D"/>
      <sz val="12"/>
    </font>
    <font>
      <name val="Calibri"/>
      <family val="2"/>
      <color theme="10"/>
      <sz val="12"/>
      <scheme val="minor"/>
    </font>
    <font>
      <b val="1"/>
      <color rgb="00FFFFFF"/>
      <sz val="15"/>
    </font>
  </fonts>
  <fills count="11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D9EAF7"/>
      </patternFill>
    </fill>
    <fill>
      <patternFill patternType="solid">
        <fgColor rgb="00FFFCE6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E2F0D9"/>
      </patternFill>
    </fill>
    <fill>
      <patternFill patternType="solid">
        <fgColor rgb="001F4E78"/>
      </patternFill>
    </fill>
    <fill>
      <patternFill patternType="solid">
        <fgColor rgb="00F3F6FA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left/>
      <right/>
      <top style="thin">
        <color rgb="00B7B7B7"/>
      </top>
      <bottom/>
      <diagonal/>
    </border>
    <border>
      <left/>
      <right style="thin">
        <color rgb="00B7B7B7"/>
      </right>
      <top style="thin">
        <color rgb="00B7B7B7"/>
      </top>
      <bottom/>
      <diagonal/>
    </border>
    <border>
      <left/>
      <right/>
      <top style="thin">
        <color rgb="00B7B7B7"/>
      </top>
      <bottom style="thin">
        <color rgb="00B7B7B7"/>
      </bottom>
      <diagonal/>
    </border>
    <border>
      <left/>
      <right style="thin">
        <color rgb="00B7B7B7"/>
      </right>
      <top style="thin">
        <color rgb="00B7B7B7"/>
      </top>
      <bottom style="thin">
        <color rgb="00B7B7B7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vertical="center" wrapText="1"/>
    </xf>
    <xf numFmtId="0" fontId="4" fillId="3" borderId="1" pivotButton="0" quotePrefix="0" xfId="0"/>
    <xf numFmtId="0" fontId="0" fillId="4" borderId="1" applyAlignment="1" pivotButton="0" quotePrefix="0" xfId="0">
      <alignment vertical="center"/>
    </xf>
    <xf numFmtId="0" fontId="0" fillId="0" borderId="1" pivotButton="0" quotePrefix="0" xfId="0"/>
    <xf numFmtId="164" fontId="0" fillId="4" borderId="1" applyAlignment="1" pivotButton="0" quotePrefix="0" xfId="0">
      <alignment vertical="center"/>
    </xf>
    <xf numFmtId="0" fontId="5" fillId="5" borderId="1" applyAlignment="1" pivotButton="0" quotePrefix="0" xfId="0">
      <alignment vertical="center" wrapText="1"/>
    </xf>
    <xf numFmtId="0" fontId="6" fillId="2" borderId="1" pivotButton="0" quotePrefix="0" xfId="0"/>
    <xf numFmtId="0" fontId="1" fillId="6" borderId="1" pivotButton="0" quotePrefix="0" xfId="0"/>
    <xf numFmtId="0" fontId="7" fillId="7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9" fillId="3" borderId="0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7" fillId="7" borderId="1" applyAlignment="1" pivotButton="0" quotePrefix="0" xfId="0">
      <alignment vertical="center" wrapText="1"/>
    </xf>
    <xf numFmtId="0" fontId="6" fillId="2" borderId="0" pivotButton="0" quotePrefix="0" xfId="0"/>
    <xf numFmtId="0" fontId="0" fillId="9" borderId="1" applyAlignment="1" pivotButton="0" quotePrefix="0" xfId="0">
      <alignment vertical="center" wrapText="1"/>
    </xf>
    <xf numFmtId="0" fontId="1" fillId="0" borderId="0" pivotButton="0" quotePrefix="0" xfId="0"/>
    <xf numFmtId="0" fontId="10" fillId="0" borderId="0" pivotButton="0" quotePrefix="0" xfId="1"/>
    <xf numFmtId="0" fontId="0" fillId="0" borderId="4" pivotButton="0" quotePrefix="0" xfId="0"/>
    <xf numFmtId="0" fontId="0" fillId="0" borderId="5" pivotButton="0" quotePrefix="0" xfId="0"/>
    <xf numFmtId="0" fontId="0" fillId="10" borderId="1" applyAlignment="1" pivotButton="0" quotePrefix="0" xfId="0">
      <alignment vertical="center" wrapText="1"/>
    </xf>
    <xf numFmtId="0" fontId="11" fillId="2" borderId="0" applyAlignment="1" pivotButton="0" quotePrefix="0" xfId="0">
      <alignment horizontal="left" vertical="center"/>
    </xf>
    <xf numFmtId="0" fontId="8" fillId="8" borderId="1" applyAlignment="1" pivotButton="0" quotePrefix="0" xfId="0">
      <alignment vertical="top" wrapText="1"/>
    </xf>
    <xf numFmtId="0" fontId="8" fillId="8" borderId="1" applyAlignment="1" pivotButton="0" quotePrefix="0" xfId="0">
      <alignment horizontal="left"/>
    </xf>
    <xf numFmtId="0" fontId="5" fillId="5" borderId="1" applyAlignment="1" pivotButton="0" quotePrefix="0" xfId="0">
      <alignment vertical="top" wrapText="1"/>
    </xf>
  </cellXfs>
  <cellStyles count="2">
    <cellStyle name="Normal" xfId="0" builtinId="0" hidden="0"/>
    <cellStyle name="Hyperlink" xfId="1" builtinId="8" hidden="0"/>
  </cellStyles>
  <dxfs count="4">
    <dxf>
      <fill>
        <patternFill patternType="solid">
          <fgColor rgb="00E2F0D9"/>
        </patternFill>
      </fill>
    </dxf>
    <dxf>
      <fill>
        <patternFill patternType="solid">
          <fgColor rgb="00FCE4D6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omments/comment1.xml><?xml version="1.0" encoding="utf-8"?>
<comments xmlns="http://schemas.openxmlformats.org/spreadsheetml/2006/main">
  <authors>
    <author>Site Safety UAE</author>
  </authors>
  <commentList>
    <comment ref="H10" authorId="0" shapeId="0">
      <text>
        <t>Authority pathways vary by emirate and project jurisdiction. Do not assume a Dubai mainland route for a free-zone or master-developer project.</t>
      </text>
    </comment>
  </commentList>
</comments>
</file>

<file path=xl/comments/comment2.xml><?xml version="1.0" encoding="utf-8"?>
<comments xmlns="http://schemas.openxmlformats.org/spreadsheetml/2006/main">
  <authors>
    <author>Site Safety UAE</author>
  </authors>
  <commentList>
    <comment ref="H12" authorId="0" shapeId="0">
      <text>
        <t>Authority completion requirements should be confirmed during the closeout workshop. See Authority Matrix and linked official sources in the accompanying report.</t>
      </text>
    </comment>
  </commentList>
</comments>
</file>

<file path=xl/tables/table1.xml><?xml version="1.0" encoding="utf-8"?>
<table xmlns="http://schemas.openxmlformats.org/spreadsheetml/2006/main" id="1" name="AuthorityMatrix" displayName="AuthorityMatrix" ref="A4:L11" headerRowCount="1">
  <autoFilter ref="A4:L11"/>
  <tableColumns count="12">
    <tableColumn id="1" name="Emirate"/>
    <tableColumn id="2" name="Mainland Authority Path"/>
    <tableColumn id="3" name="Core Fire / Life Safety"/>
    <tableColumn id="4" name="Utility / Infrastructure Interfaces"/>
    <tableColumn id="5" name="Free Zone / Master Developer Prompt"/>
    <tableColumn id="6" name="Why It May Apply"/>
    <tableColumn id="7" name="Route Confirmed?"/>
    <tableColumn id="8" name="Evidence / Source Link"/>
    <tableColumn id="9" name="Project Owner"/>
    <tableColumn id="10" name="Target Confirmation Date"/>
    <tableColumn id="11" name="Notes / Conditions"/>
    <tableColumn id="12" name="Client / Consultant Confirm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obilisationChecklist" displayName="MobilisationChecklist" ref="A4:S24" headerRowCount="1">
  <autoFilter ref="A4:S24"/>
  <tableColumns count="19">
    <tableColumn id="1" name="ID"/>
    <tableColumn id="2" name="Project"/>
    <tableColumn id="3" name="Emirate"/>
    <tableColumn id="4" name="Site / Development"/>
    <tableColumn id="5" name="Stage"/>
    <tableColumn id="6" name="Checklist Item"/>
    <tableColumn id="7" name="Gate / Trigger"/>
    <tableColumn id="8" name="Authority / Client Interface"/>
    <tableColumn id="9" name="Suggested Evidence"/>
    <tableColumn id="10" name="Responsible Role"/>
    <tableColumn id="11" name="Target Date"/>
    <tableColumn id="12" name="Priority"/>
    <tableColumn id="13" name="Required?"/>
    <tableColumn id="14" name="Status"/>
    <tableColumn id="15" name="Removal / N.A. Reason"/>
    <tableColumn id="16" name="Authority / Client Ref."/>
    <tableColumn id="17" name="Evidence Link / File ID"/>
    <tableColumn id="18" name="Expiry Date"/>
    <tableColumn id="19" name="Notes / Escala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emobHandoverChecklist" displayName="DemobHandoverChecklist" ref="A4:S28" headerRowCount="1">
  <autoFilter ref="A4:S28"/>
  <tableColumns count="19">
    <tableColumn id="1" name="ID"/>
    <tableColumn id="2" name="Project"/>
    <tableColumn id="3" name="Emirate"/>
    <tableColumn id="4" name="Site / Development"/>
    <tableColumn id="5" name="Stage"/>
    <tableColumn id="6" name="Checklist Item"/>
    <tableColumn id="7" name="Gate / Trigger"/>
    <tableColumn id="8" name="Authority / Client Interface"/>
    <tableColumn id="9" name="Suggested Evidence"/>
    <tableColumn id="10" name="Responsible Role"/>
    <tableColumn id="11" name="Target Date"/>
    <tableColumn id="12" name="Priority"/>
    <tableColumn id="13" name="Required?"/>
    <tableColumn id="14" name="Status"/>
    <tableColumn id="15" name="Removal / N.A. Reason"/>
    <tableColumn id="16" name="Authority / Client Ref."/>
    <tableColumn id="17" name="Evidence Link / File ID"/>
    <tableColumn id="18" name="Expiry Date"/>
    <tableColumn id="19" name="Notes / Escala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UtilityEnvironmentalClearance" displayName="UtilityEnvironmentalClearance" ref="A4:S24" headerRowCount="1">
  <autoFilter ref="A4:S24"/>
  <tableColumns count="19">
    <tableColumn id="1" name="ID"/>
    <tableColumn id="2" name="Project"/>
    <tableColumn id="3" name="Emirate"/>
    <tableColumn id="4" name="Site / Development"/>
    <tableColumn id="5" name="Clearance Stage"/>
    <tableColumn id="6" name="Checklist Item"/>
    <tableColumn id="7" name="End State / Trigger"/>
    <tableColumn id="8" name="Authority / Utility Interface"/>
    <tableColumn id="9" name="Suggested Evidence"/>
    <tableColumn id="10" name="Responsible Role"/>
    <tableColumn id="11" name="Target Date"/>
    <tableColumn id="12" name="Priority"/>
    <tableColumn id="13" name="Required?"/>
    <tableColumn id="14" name="Status"/>
    <tableColumn id="15" name="Removal / N.A. Reason"/>
    <tableColumn id="16" name="Authority / Utility Ref."/>
    <tableColumn id="17" name="Evidence Link / File ID"/>
    <tableColumn id="18" name="Expiry Date"/>
    <tableColumn id="19" name="Notes / Escala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IndustrialZoneHandover" displayName="IndustrialZoneHandover" ref="A4:S24" headerRowCount="1">
  <autoFilter ref="A4:S24"/>
  <tableColumns count="19">
    <tableColumn id="1" name="ID"/>
    <tableColumn id="2" name="Project"/>
    <tableColumn id="3" name="Emirate"/>
    <tableColumn id="4" name="Site / Development"/>
    <tableColumn id="5" name="Workstream"/>
    <tableColumn id="6" name="Checklist Item"/>
    <tableColumn id="7" name="End State / Trigger"/>
    <tableColumn id="8" name="Authority / Utility / Zone Interface"/>
    <tableColumn id="9" name="Completion Evidence"/>
    <tableColumn id="10" name="Responsible Role"/>
    <tableColumn id="11" name="Target Date"/>
    <tableColumn id="12" name="Priority"/>
    <tableColumn id="13" name="Required?"/>
    <tableColumn id="14" name="Status"/>
    <tableColumn id="15" name="Removal / N.A. Reason"/>
    <tableColumn id="16" name="Reference / Account / Meter No."/>
    <tableColumn id="17" name="Evidence Link / File ID"/>
    <tableColumn id="18" name="Expiry Date"/>
    <tableColumn id="19" name="Notes / Escal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Project Dashboard'!A1" TargetMode="External" Id="rId1"/><Relationship Type="http://schemas.openxmlformats.org/officeDocument/2006/relationships/hyperlink" Target="#'Authority Matrix'!A1" TargetMode="External" Id="rId2"/><Relationship Type="http://schemas.openxmlformats.org/officeDocument/2006/relationships/hyperlink" Target="#'Mobilisation Checklist'!A1" TargetMode="External" Id="rId3"/><Relationship Type="http://schemas.openxmlformats.org/officeDocument/2006/relationships/hyperlink" Target="#'Demob &amp; Handover'!A1" TargetMode="External" Id="rId4"/><Relationship Type="http://schemas.openxmlformats.org/officeDocument/2006/relationships/hyperlink" Target="#'Utility &amp; Env Clearance'!A1" TargetMode="External" Id="rId5"/><Relationship Type="http://schemas.openxmlformats.org/officeDocument/2006/relationships/hyperlink" Target="#'Authority Email Template'!A1" TargetMode="External" Id="rId6"/><Relationship Type="http://schemas.openxmlformats.org/officeDocument/2006/relationships/hyperlink" Target="#'Industrial &amp; Zone Handover'!A1" TargetMode="External" Id="rId7"/><Relationship Type="http://schemas.openxmlformats.org/officeDocument/2006/relationships/hyperlink" Target="#'Management View'!A1" TargetMode="External" Id="rId8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6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7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3" customWidth="1" min="2" max="2"/>
    <col width="42" customWidth="1" min="3" max="3"/>
    <col width="60" customWidth="1" min="4" max="4"/>
    <col width="32" customWidth="1" min="5" max="5"/>
  </cols>
  <sheetData>
    <row r="1" ht="30" customHeight="1">
      <c r="A1" s="1" t="inlineStr">
        <is>
          <t>Site Safety UAE — Mobilisation, Demobilisation &amp; Final Clearance Control</t>
        </is>
      </c>
    </row>
    <row r="2" ht="32" customHeight="1">
      <c r="A2" s="2" t="inlineStr">
        <is>
          <t>Start here: complete the Project Dashboard first, then confirm the authority path, manage mobilisation, prepare handover, and close final utility/environmental controls. Hyperlinks below open each working sheet.</t>
        </is>
      </c>
    </row>
    <row r="4">
      <c r="A4" s="11" t="inlineStr">
        <is>
          <t>Order</t>
        </is>
      </c>
      <c r="B4" s="11" t="inlineStr">
        <is>
          <t>Worksheet</t>
        </is>
      </c>
      <c r="C4" s="11" t="inlineStr">
        <is>
          <t>What to use it for</t>
        </is>
      </c>
      <c r="D4" s="11" t="inlineStr">
        <is>
          <t>How to use it</t>
        </is>
      </c>
      <c r="E4" s="11" t="inlineStr">
        <is>
          <t>Go to sheet</t>
        </is>
      </c>
    </row>
    <row r="5" ht="46" customHeight="1">
      <c r="A5" s="20" t="n">
        <v>1</v>
      </c>
      <c r="B5" s="20" t="inlineStr">
        <is>
          <t>Project Dashboard</t>
        </is>
      </c>
      <c r="C5" s="20" t="inlineStr">
        <is>
          <t>Enter site-specific details once.</t>
        </is>
      </c>
      <c r="D5" s="20" t="inlineStr">
        <is>
          <t>The project, client, plot, emirate and jurisdiction populate the control sheets automatically.</t>
        </is>
      </c>
      <c r="E5" s="22" t="inlineStr">
        <is>
          <t>Open Project Dashboard</t>
        </is>
      </c>
    </row>
    <row r="6" ht="46" customHeight="1">
      <c r="A6" s="17" t="n">
        <v>2</v>
      </c>
      <c r="B6" s="17" t="inlineStr">
        <is>
          <t>Authority Matrix</t>
        </is>
      </c>
      <c r="C6" s="17" t="inlineStr">
        <is>
          <t>Confirm the authority route for the exact plot.</t>
        </is>
      </c>
      <c r="D6" s="17" t="inlineStr">
        <is>
          <t>Record the mainland/free-zone/master-developer path and evidence of the client/consultant confirmation.</t>
        </is>
      </c>
      <c r="E6" s="22" t="inlineStr">
        <is>
          <t>Open Authority Matrix</t>
        </is>
      </c>
    </row>
    <row r="7" ht="46" customHeight="1">
      <c r="A7" s="20" t="n">
        <v>3</v>
      </c>
      <c r="B7" s="20" t="inlineStr">
        <is>
          <t>Mobilisation Checklist</t>
        </is>
      </c>
      <c r="C7" s="20" t="inlineStr">
        <is>
          <t>Release Day One only when critical readiness controls are complete.</t>
        </is>
      </c>
      <c r="D7" s="20" t="inlineStr">
        <is>
          <t>Use Required?, Status and N.A./Removal Reason to retain a defensible site-start record.</t>
        </is>
      </c>
      <c r="E7" s="22" t="inlineStr">
        <is>
          <t>Open Mobilisation Checklist</t>
        </is>
      </c>
    </row>
    <row r="8" ht="46" customHeight="1">
      <c r="A8" s="17" t="n">
        <v>4</v>
      </c>
      <c r="B8" s="17" t="inlineStr">
        <is>
          <t>Demob &amp; Handover</t>
        </is>
      </c>
      <c r="C8" s="17" t="inlineStr">
        <is>
          <t>Control completion, acceptance and safe removal.</t>
        </is>
      </c>
      <c r="D8" s="17" t="inlineStr">
        <is>
          <t>Track authority-ready and client-ready requirements separately from physical construction completion.</t>
        </is>
      </c>
      <c r="E8" s="22" t="inlineStr">
        <is>
          <t>Open Demob &amp; Handover</t>
        </is>
      </c>
    </row>
    <row r="9" ht="46" customHeight="1">
      <c r="A9" s="20" t="n">
        <v>5</v>
      </c>
      <c r="B9" s="20" t="inlineStr">
        <is>
          <t>Utility &amp; Env Clearance</t>
        </is>
      </c>
      <c r="C9" s="20" t="inlineStr">
        <is>
          <t>Close final temporary utilities and environmental obligations.</t>
        </is>
      </c>
      <c r="D9" s="20" t="inlineStr">
        <is>
          <t>First select Transfer, Temporary Disconnection or Demolition/Isolation. Then attach utility, waste, permit and rehabilitation evidence.</t>
        </is>
      </c>
      <c r="E9" s="22" t="inlineStr">
        <is>
          <t>Open Utility &amp; Environmental Clearance</t>
        </is>
      </c>
    </row>
    <row r="10" ht="46" customHeight="1">
      <c r="A10" s="20" t="n">
        <v>6</v>
      </c>
      <c r="B10" s="20" t="inlineStr">
        <is>
          <t>Authority Email Template</t>
        </is>
      </c>
      <c r="C10" s="20" t="inlineStr">
        <is>
          <t>Edit and issue the final-clearance authority notification.</t>
        </is>
      </c>
      <c r="D10" s="20" t="inlineStr">
        <is>
          <t>Replace every bracketed field, attach the verified evidence pack and obtain permit-holder/client approval before sending.</t>
        </is>
      </c>
      <c r="E10" s="22" t="inlineStr">
        <is>
          <t>Open Authority Email Template</t>
        </is>
      </c>
    </row>
    <row r="11" ht="46" customHeight="1">
      <c r="A11" s="25" t="n">
        <v>7</v>
      </c>
      <c r="B11" s="25" t="inlineStr">
        <is>
          <t>Industrial &amp; Zone Handover</t>
        </is>
      </c>
      <c r="C11" s="25" t="inlineStr">
        <is>
          <t>Control permanent utility handover and meter-removal decisions.</t>
        </is>
      </c>
      <c r="D11" s="25" t="inlineStr">
        <is>
          <t>Use this before final demobilisation for industrial, free-zone, landlord and master-developer controlled locations.</t>
        </is>
      </c>
      <c r="E11" s="22" t="inlineStr">
        <is>
          <t>Open Industrial &amp; Zone Handover</t>
        </is>
      </c>
    </row>
    <row r="12">
      <c r="A12" t="n">
        <v>8</v>
      </c>
      <c r="E12" s="22" t="inlineStr">
        <is>
          <t>#'Management View'!A1</t>
        </is>
      </c>
    </row>
    <row r="13" ht="38" customHeight="1"/>
    <row r="14">
      <c r="A14" s="7" t="inlineStr">
        <is>
          <t>Control principle: Never use one generic “utility clearance” tick. Confirm whether the completed asset receives a permanent-service transfer, temporary construction-supply removal, or demolition/redevelopment isolation.</t>
        </is>
      </c>
      <c r="B14" s="23" t="n"/>
      <c r="C14" s="23" t="n"/>
      <c r="D14" s="23" t="n"/>
      <c r="E14" s="24" t="n"/>
    </row>
  </sheetData>
  <mergeCells count="3">
    <mergeCell ref="A2:F2"/>
    <mergeCell ref="A1:F1"/>
    <mergeCell ref="A13:E13"/>
  </mergeCells>
  <hyperlinks>
    <hyperlink xmlns:r="http://schemas.openxmlformats.org/officeDocument/2006/relationships" ref="E5" r:id="rId1"/>
    <hyperlink xmlns:r="http://schemas.openxmlformats.org/officeDocument/2006/relationships" ref="E6" r:id="rId2"/>
    <hyperlink xmlns:r="http://schemas.openxmlformats.org/officeDocument/2006/relationships" ref="E7" r:id="rId3"/>
    <hyperlink xmlns:r="http://schemas.openxmlformats.org/officeDocument/2006/relationships" ref="E8" r:id="rId4"/>
    <hyperlink xmlns:r="http://schemas.openxmlformats.org/officeDocument/2006/relationships" ref="E9" r:id="rId5"/>
    <hyperlink xmlns:r="http://schemas.openxmlformats.org/officeDocument/2006/relationships" ref="E10" r:id="rId6"/>
    <hyperlink xmlns:r="http://schemas.openxmlformats.org/officeDocument/2006/relationships" ref="E11" r:id="rId7"/>
    <hyperlink xmlns:r="http://schemas.openxmlformats.org/officeDocument/2006/relationships" ref="E12" r:id="rId8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sheetData>
    <row r="1">
      <c r="A1" s="21" t="inlineStr">
        <is>
          <t>Emirates</t>
        </is>
      </c>
      <c r="B1" s="21" t="inlineStr">
        <is>
          <t>Jurisdiction</t>
        </is>
      </c>
      <c r="C1" s="21" t="inlineStr">
        <is>
          <t>Project Type</t>
        </is>
      </c>
      <c r="D1" s="21" t="inlineStr">
        <is>
          <t>Status</t>
        </is>
      </c>
      <c r="E1" s="21" t="inlineStr">
        <is>
          <t>Priority</t>
        </is>
      </c>
      <c r="F1" s="21" t="inlineStr">
        <is>
          <t>YesNo</t>
        </is>
      </c>
      <c r="G1" s="21" t="inlineStr">
        <is>
          <t>OwnerRole</t>
        </is>
      </c>
      <c r="H1" s="21" t="inlineStr">
        <is>
          <t>Evidence</t>
        </is>
      </c>
    </row>
    <row r="2">
      <c r="A2" t="inlineStr">
        <is>
          <t>Dubai</t>
        </is>
      </c>
      <c r="B2" t="inlineStr">
        <is>
          <t>Mainland</t>
        </is>
      </c>
      <c r="C2" t="inlineStr">
        <is>
          <t>Villa / Residential</t>
        </is>
      </c>
      <c r="D2" t="inlineStr">
        <is>
          <t>Not Started</t>
        </is>
      </c>
      <c r="E2" t="inlineStr">
        <is>
          <t>Critical</t>
        </is>
      </c>
      <c r="F2" t="inlineStr">
        <is>
          <t>Yes</t>
        </is>
      </c>
      <c r="G2" t="inlineStr">
        <is>
          <t>Client / Developer</t>
        </is>
      </c>
      <c r="H2" t="inlineStr">
        <is>
          <t>Permit / NOC</t>
        </is>
      </c>
    </row>
    <row r="3">
      <c r="A3" t="inlineStr">
        <is>
          <t>Abu Dhabi</t>
        </is>
      </c>
      <c r="B3" t="inlineStr">
        <is>
          <t>Free Zone</t>
        </is>
      </c>
      <c r="C3" t="inlineStr">
        <is>
          <t>Low-rise Residential</t>
        </is>
      </c>
      <c r="D3" t="inlineStr">
        <is>
          <t>In Preparation</t>
        </is>
      </c>
      <c r="E3" t="inlineStr">
        <is>
          <t>High</t>
        </is>
      </c>
      <c r="F3" t="inlineStr">
        <is>
          <t>No</t>
        </is>
      </c>
      <c r="G3" t="inlineStr">
        <is>
          <t>Consultant</t>
        </is>
      </c>
      <c r="H3" t="inlineStr">
        <is>
          <t>Approved Drawing</t>
        </is>
      </c>
    </row>
    <row r="4">
      <c r="A4" t="inlineStr">
        <is>
          <t>Sharjah</t>
        </is>
      </c>
      <c r="B4" t="inlineStr">
        <is>
          <t>Master Developer / Special Development</t>
        </is>
      </c>
      <c r="C4" t="inlineStr">
        <is>
          <t>High-rise / Mixed Use</t>
        </is>
      </c>
      <c r="D4" t="inlineStr">
        <is>
          <t>Submitted</t>
        </is>
      </c>
      <c r="E4" t="inlineStr">
        <is>
          <t>Medium</t>
        </is>
      </c>
      <c r="F4" t="inlineStr">
        <is>
          <t>To be confirmed</t>
        </is>
      </c>
      <c r="G4" t="inlineStr">
        <is>
          <t>Project Manager</t>
        </is>
      </c>
      <c r="H4" t="inlineStr">
        <is>
          <t>Inspection Report</t>
        </is>
      </c>
    </row>
    <row r="5">
      <c r="A5" t="inlineStr">
        <is>
          <t>Ajman</t>
        </is>
      </c>
      <c r="B5" t="inlineStr">
        <is>
          <t>To be confirmed</t>
        </is>
      </c>
      <c r="C5" t="inlineStr">
        <is>
          <t>Commercial / Fit-out</t>
        </is>
      </c>
      <c r="D5" t="inlineStr">
        <is>
          <t>Comments Received</t>
        </is>
      </c>
      <c r="E5" t="inlineStr">
        <is>
          <t>Low</t>
        </is>
      </c>
      <c r="G5" t="inlineStr">
        <is>
          <t>Construction Manager</t>
        </is>
      </c>
      <c r="H5" t="inlineStr">
        <is>
          <t>Test / Commissioning Report</t>
        </is>
      </c>
    </row>
    <row r="6">
      <c r="A6" t="inlineStr">
        <is>
          <t>Ras Al Khaimah</t>
        </is>
      </c>
      <c r="C6" t="inlineStr">
        <is>
          <t>Industrial / Warehouse</t>
        </is>
      </c>
      <c r="D6" t="inlineStr">
        <is>
          <t>Resubmission Due</t>
        </is>
      </c>
      <c r="G6" t="inlineStr">
        <is>
          <t>HSE Manager</t>
        </is>
      </c>
      <c r="H6" t="inlineStr">
        <is>
          <t>Certificate / Clearance</t>
        </is>
      </c>
    </row>
    <row r="7">
      <c r="A7" t="inlineStr">
        <is>
          <t>Fujairah</t>
        </is>
      </c>
      <c r="C7" t="inlineStr">
        <is>
          <t>Infrastructure / Civils</t>
        </is>
      </c>
      <c r="D7" t="inlineStr">
        <is>
          <t>Approved / Complete</t>
        </is>
      </c>
      <c r="G7" t="inlineStr">
        <is>
          <t>QA/QC Manager</t>
        </is>
      </c>
      <c r="H7" t="inlineStr">
        <is>
          <t>Photo Record</t>
        </is>
      </c>
    </row>
    <row r="8">
      <c r="A8" t="inlineStr">
        <is>
          <t>Umm Al Quwain</t>
        </is>
      </c>
      <c r="C8" t="inlineStr">
        <is>
          <t>Other</t>
        </is>
      </c>
      <c r="D8" t="inlineStr">
        <is>
          <t>Not Applicable</t>
        </is>
      </c>
      <c r="G8" t="inlineStr">
        <is>
          <t>Document Controller</t>
        </is>
      </c>
      <c r="H8" t="inlineStr">
        <is>
          <t>Training Record</t>
        </is>
      </c>
    </row>
    <row r="9">
      <c r="D9" t="inlineStr">
        <is>
          <t>Removed - Client Approved</t>
        </is>
      </c>
      <c r="G9" t="inlineStr">
        <is>
          <t>MEP / Commissioning Manager</t>
        </is>
      </c>
      <c r="H9" t="inlineStr">
        <is>
          <t>Warranty / O&amp;M</t>
        </is>
      </c>
    </row>
    <row r="10">
      <c r="D10" t="inlineStr">
        <is>
          <t>Blocked</t>
        </is>
      </c>
      <c r="G10" t="inlineStr">
        <is>
          <t>Utility Coordinator</t>
        </is>
      </c>
      <c r="H10" t="inlineStr">
        <is>
          <t>Client Acceptance</t>
        </is>
      </c>
    </row>
    <row r="11">
      <c r="G11" t="inlineStr">
        <is>
          <t>Commercial / Procurement</t>
        </is>
      </c>
      <c r="H11" t="inlineStr">
        <is>
          <t>Other</t>
        </is>
      </c>
    </row>
    <row r="12">
      <c r="G12" t="inlineStr">
        <is>
          <t>Subcontractor</t>
        </is>
      </c>
    </row>
    <row r="13">
      <c r="G13" t="inlineStr">
        <is>
          <t>Other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8" customHeight="1">
      <c r="A1" s="1" t="inlineStr">
        <is>
          <t>Site Safety UAE — Project Mobilisation, Demobilisation &amp; Handover Control</t>
        </is>
      </c>
    </row>
    <row r="2" ht="32" customHeight="1">
      <c r="A2" s="2" t="inlineStr">
        <is>
          <t>Complete the highlighted project inputs once. These values automatically populate the checklist rows. Use the authority matrix to confirm the relevant route before relying on any requirement.</t>
        </is>
      </c>
    </row>
    <row r="5" ht="21" customHeight="1">
      <c r="A5" s="3" t="inlineStr">
        <is>
          <t>Project Name</t>
        </is>
      </c>
      <c r="B5" s="4" t="inlineStr"/>
      <c r="C5" s="23" t="n"/>
      <c r="D5" s="23" t="n"/>
      <c r="E5" s="24" t="n"/>
    </row>
    <row r="6" ht="21" customHeight="1">
      <c r="A6" s="3" t="inlineStr">
        <is>
          <t>Client / Developer</t>
        </is>
      </c>
      <c r="B6" s="4" t="inlineStr"/>
      <c r="C6" s="23" t="n"/>
      <c r="D6" s="23" t="n"/>
      <c r="E6" s="24" t="n"/>
    </row>
    <row r="7" ht="21" customHeight="1">
      <c r="A7" s="3" t="inlineStr">
        <is>
          <t>Plot / Site / Development</t>
        </is>
      </c>
      <c r="B7" s="4" t="inlineStr"/>
      <c r="C7" s="23" t="n"/>
      <c r="D7" s="23" t="n"/>
      <c r="E7" s="24" t="n"/>
    </row>
    <row r="8" ht="21" customHeight="1">
      <c r="A8" s="3" t="inlineStr">
        <is>
          <t>Emirate</t>
        </is>
      </c>
      <c r="B8" s="4" t="inlineStr">
        <is>
          <t>Dubai</t>
        </is>
      </c>
      <c r="C8" s="23" t="n"/>
      <c r="D8" s="23" t="n"/>
      <c r="E8" s="24" t="n"/>
    </row>
    <row r="9" ht="21" customHeight="1">
      <c r="A9" s="3" t="inlineStr">
        <is>
          <t>Jurisdiction / Zone Type</t>
        </is>
      </c>
      <c r="B9" s="4" t="inlineStr">
        <is>
          <t>Mainland</t>
        </is>
      </c>
      <c r="C9" s="23" t="n"/>
      <c r="D9" s="23" t="n"/>
      <c r="E9" s="24" t="n"/>
    </row>
    <row r="10" ht="21" customHeight="1">
      <c r="A10" s="3" t="inlineStr">
        <is>
          <t>Exact Free Zone / Master Developer (if applicable)</t>
        </is>
      </c>
      <c r="B10" s="4" t="inlineStr"/>
      <c r="C10" s="23" t="n"/>
      <c r="D10" s="23" t="n"/>
      <c r="E10" s="24" t="n"/>
    </row>
    <row r="11" ht="21" customHeight="1">
      <c r="A11" s="3" t="inlineStr">
        <is>
          <t>Project Type</t>
        </is>
      </c>
      <c r="B11" s="4" t="inlineStr">
        <is>
          <t>High-rise / Mixed Use</t>
        </is>
      </c>
      <c r="C11" s="23" t="n"/>
      <c r="D11" s="23" t="n"/>
      <c r="E11" s="24" t="n"/>
    </row>
    <row r="12" ht="21" customHeight="1">
      <c r="A12" s="3" t="inlineStr">
        <is>
          <t>Planned Day One</t>
        </is>
      </c>
      <c r="B12" s="6" t="inlineStr"/>
      <c r="C12" s="23" t="n"/>
      <c r="D12" s="23" t="n"/>
      <c r="E12" s="24" t="n"/>
    </row>
    <row r="13" ht="21" customHeight="1">
      <c r="A13" s="3" t="inlineStr">
        <is>
          <t>Target Handover Date</t>
        </is>
      </c>
      <c r="B13" s="6" t="inlineStr"/>
      <c r="C13" s="23" t="n"/>
      <c r="D13" s="23" t="n"/>
      <c r="E13" s="24" t="n"/>
    </row>
    <row r="14" ht="21" customHeight="1">
      <c r="A14" s="3" t="inlineStr">
        <is>
          <t>Appointed Consultant</t>
        </is>
      </c>
      <c r="B14" s="4" t="inlineStr"/>
      <c r="C14" s="23" t="n"/>
      <c r="D14" s="23" t="n"/>
      <c r="E14" s="24" t="n"/>
    </row>
    <row r="15" ht="21" customHeight="1">
      <c r="A15" s="3" t="inlineStr">
        <is>
          <t>Main Contractor</t>
        </is>
      </c>
      <c r="B15" s="4" t="inlineStr"/>
      <c r="C15" s="23" t="n"/>
      <c r="D15" s="23" t="n"/>
      <c r="E15" s="24" t="n"/>
    </row>
    <row r="16" ht="21" customHeight="1">
      <c r="A16" s="3" t="inlineStr">
        <is>
          <t>Project Manager</t>
        </is>
      </c>
      <c r="B16" s="4" t="inlineStr"/>
      <c r="C16" s="23" t="n"/>
      <c r="D16" s="23" t="n"/>
      <c r="E16" s="24" t="n"/>
    </row>
    <row r="17" ht="21" customHeight="1">
      <c r="A17" s="3" t="inlineStr">
        <is>
          <t>HSE Manager</t>
        </is>
      </c>
      <c r="B17" s="4" t="inlineStr"/>
      <c r="C17" s="23" t="n"/>
      <c r="D17" s="23" t="n"/>
      <c r="E17" s="24" t="n"/>
    </row>
    <row r="18" ht="21" customHeight="1">
      <c r="A18" s="3" t="inlineStr">
        <is>
          <t>Authority Contact / Portal Reference</t>
        </is>
      </c>
      <c r="B18" s="4" t="inlineStr"/>
      <c r="C18" s="23" t="n"/>
      <c r="D18" s="23" t="n"/>
      <c r="E18" s="24" t="n"/>
    </row>
    <row r="21" ht="36" customHeight="1">
      <c r="A21" s="7" t="inlineStr">
        <is>
          <t>Project setup rule: do not mark a permit/approval task “Not Applicable” without recording why and who confirmed it. Confirm the exact plot, zone and master developer before using an authority pathway.</t>
        </is>
      </c>
      <c r="B21" s="23" t="n"/>
      <c r="C21" s="23" t="n"/>
      <c r="D21" s="23" t="n"/>
      <c r="E21" s="24" t="n"/>
    </row>
    <row r="23">
      <c r="A23" s="8" t="inlineStr">
        <is>
          <t>Readiness Gates</t>
        </is>
      </c>
      <c r="B23" s="23" t="n"/>
      <c r="C23" s="23" t="n"/>
      <c r="D23" s="23" t="n"/>
      <c r="E23" s="24" t="n"/>
      <c r="F23" s="5" t="n"/>
      <c r="G23" s="5" t="n"/>
      <c r="H23" s="5" t="n"/>
    </row>
    <row r="24">
      <c r="A24" s="9" t="inlineStr">
        <is>
          <t>Jurisdiction Confirmed</t>
        </is>
      </c>
      <c r="B24" s="10">
        <f>IF(COUNTIF('Authority Matrix'!G5:G20,"Approved / Complete")&gt;0,"Review authority route","Not confirmed")</f>
        <v/>
      </c>
      <c r="C24" s="24" t="n"/>
    </row>
    <row r="25">
      <c r="A25" s="9" t="inlineStr">
        <is>
          <t>Day-One Critical Items Complete</t>
        </is>
      </c>
      <c r="B25" s="10">
        <f>COUNTIF('Mobilisation Checklist'!$N$5:$N$24,"Approved / Complete")&amp;" / "&amp;COUNTIF('Mobilisation Checklist'!$L$5:$L$24,"Critical")</f>
        <v/>
      </c>
      <c r="C25" s="24" t="n"/>
    </row>
    <row r="26">
      <c r="A26" s="9" t="inlineStr">
        <is>
          <t>Handover Critical Items Complete</t>
        </is>
      </c>
      <c r="B26" s="10">
        <f>COUNTIF('Demob &amp; Handover'!$N$5:$N$28,"Approved / Complete")&amp;" / "&amp;COUNTIF('Demob &amp; Handover'!$L$5:$L$28,"Critical")</f>
        <v/>
      </c>
      <c r="C26" s="24" t="n"/>
    </row>
    <row r="27">
      <c r="A27" s="9" t="inlineStr">
        <is>
          <t>Blocked Items</t>
        </is>
      </c>
      <c r="B27" s="10">
        <f>COUNTIF('Mobilisation Checklist'!$N$5:$N$24,"Blocked")+COUNTIF('Demob &amp; Handover'!$N$5:$N$28,"Blocked")</f>
        <v/>
      </c>
      <c r="C27" s="24" t="n"/>
    </row>
  </sheetData>
  <mergeCells count="22">
    <mergeCell ref="B9:E9"/>
    <mergeCell ref="B25:C25"/>
    <mergeCell ref="B6:E6"/>
    <mergeCell ref="B15:E15"/>
    <mergeCell ref="B5:E5"/>
    <mergeCell ref="A1:H1"/>
    <mergeCell ref="B27:C27"/>
    <mergeCell ref="B16:E16"/>
    <mergeCell ref="B7:E7"/>
    <mergeCell ref="A21:E21"/>
    <mergeCell ref="B18:E18"/>
    <mergeCell ref="B12:E12"/>
    <mergeCell ref="A2:H2"/>
    <mergeCell ref="B11:E11"/>
    <mergeCell ref="A23:E23"/>
    <mergeCell ref="B14:E14"/>
    <mergeCell ref="B17:E17"/>
    <mergeCell ref="B24:C24"/>
    <mergeCell ref="B8:E8"/>
    <mergeCell ref="B13:E13"/>
    <mergeCell ref="B26:C26"/>
    <mergeCell ref="B10:E10"/>
  </mergeCells>
  <dataValidations count="3">
    <dataValidation sqref="B8" showDropDown="0" showInputMessage="0" showErrorMessage="0" allowBlank="0" type="list">
      <formula1>=Lists!$A$2:$A$8</formula1>
    </dataValidation>
    <dataValidation sqref="B9" showDropDown="0" showInputMessage="0" showErrorMessage="0" allowBlank="0" type="list">
      <formula1>=Lists!$B$2:$B$5</formula1>
    </dataValidation>
    <dataValidation sqref="B11" showDropDown="0" showInputMessage="0" showErrorMessage="0" allowBlank="0" type="list">
      <formula1>=Lists!$C$2:$C$8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28" customWidth="1" min="3" max="3"/>
    <col width="36" customWidth="1" min="4" max="4"/>
    <col width="42" customWidth="1" min="5" max="5"/>
    <col width="34" customWidth="1" min="6" max="6"/>
    <col width="20" customWidth="1" min="7" max="7"/>
    <col width="28" customWidth="1" min="8" max="8"/>
    <col width="24" customWidth="1" min="9" max="9"/>
    <col width="18" customWidth="1" min="10" max="10"/>
    <col width="38" customWidth="1" min="11" max="11"/>
    <col width="33" customWidth="1" min="12" max="12"/>
  </cols>
  <sheetData>
    <row r="1" ht="28" customHeight="1">
      <c r="A1" s="1" t="inlineStr">
        <is>
          <t>Authority &amp; Jurisdiction Matrix</t>
        </is>
      </c>
    </row>
    <row r="2" ht="32" customHeight="1">
      <c r="A2" s="2" t="inlineStr">
        <is>
          <t>Use this to decide which bodies are likely to control the project. Set each relevant row to Approved / Complete only after the exact plot, zone and project scope have been confirmed by the appointed consultant/client.</t>
        </is>
      </c>
    </row>
    <row r="4">
      <c r="A4" s="11" t="inlineStr">
        <is>
          <t>Emirate</t>
        </is>
      </c>
      <c r="B4" s="11" t="inlineStr">
        <is>
          <t>Mainland Authority Path</t>
        </is>
      </c>
      <c r="C4" s="11" t="inlineStr">
        <is>
          <t>Core Fire / Life Safety</t>
        </is>
      </c>
      <c r="D4" s="11" t="inlineStr">
        <is>
          <t>Utility / Infrastructure Interfaces</t>
        </is>
      </c>
      <c r="E4" s="11" t="inlineStr">
        <is>
          <t>Free Zone / Master Developer Prompt</t>
        </is>
      </c>
      <c r="F4" s="11" t="inlineStr">
        <is>
          <t>Why It May Apply</t>
        </is>
      </c>
      <c r="G4" s="11" t="inlineStr">
        <is>
          <t>Route Confirmed?</t>
        </is>
      </c>
      <c r="H4" s="11" t="inlineStr">
        <is>
          <t>Evidence / Source Link</t>
        </is>
      </c>
      <c r="I4" s="11" t="inlineStr">
        <is>
          <t>Project Owner</t>
        </is>
      </c>
      <c r="J4" s="11" t="inlineStr">
        <is>
          <t>Target Confirmation Date</t>
        </is>
      </c>
      <c r="K4" s="11" t="inlineStr">
        <is>
          <t>Notes / Conditions</t>
        </is>
      </c>
      <c r="L4" s="11" t="inlineStr">
        <is>
          <t>Client / Consultant Confirmation</t>
        </is>
      </c>
    </row>
    <row r="5" ht="53" customHeight="1">
      <c r="A5" s="12" t="inlineStr">
        <is>
          <t>Dubai</t>
        </is>
      </c>
      <c r="B5" s="12" t="inlineStr">
        <is>
          <t>Dubai Municipality</t>
        </is>
      </c>
      <c r="C5" s="12" t="inlineStr">
        <is>
          <t>Dubai Civil Defence</t>
        </is>
      </c>
      <c r="D5" s="12" t="inlineStr">
        <is>
          <t>DEWA; RTA/roads; telecoms; drainage/sewer as applicable</t>
        </is>
      </c>
      <c r="E5" s="12" t="inlineStr">
        <is>
          <t>Identify DDA, Trakhees/PCFC or exact master developer before using mainland path</t>
        </is>
      </c>
      <c r="F5" s="12" t="inlineStr">
        <is>
          <t>Building, enabling works, site setup or completion path</t>
        </is>
      </c>
      <c r="G5" s="12" t="inlineStr">
        <is>
          <t>Not Started</t>
        </is>
      </c>
      <c r="H5" s="12" t="inlineStr"/>
      <c r="I5" s="12" t="inlineStr">
        <is>
          <t>Consultant</t>
        </is>
      </c>
      <c r="J5" s="12" t="inlineStr"/>
      <c r="K5" s="12" t="inlineStr"/>
      <c r="L5" s="12" t="inlineStr"/>
    </row>
    <row r="6" ht="53" customHeight="1">
      <c r="A6" s="12" t="inlineStr">
        <is>
          <t>Abu Dhabi</t>
        </is>
      </c>
      <c r="B6" s="12" t="inlineStr">
        <is>
          <t>DMT / relevant municipal pathway</t>
        </is>
      </c>
      <c r="C6" s="12" t="inlineStr">
        <is>
          <t>Abu Dhabi Civil Defence Authority</t>
        </is>
      </c>
      <c r="D6" s="12" t="inlineStr">
        <is>
          <t>Utility, road/corridor, telecoms, gas/district cooling as applicable</t>
        </is>
      </c>
      <c r="E6" s="12" t="inlineStr">
        <is>
          <t>Confirm mainland, Al Ain, Al Dhafra, KEZAD, ADGM, Masdar or other developer control</t>
        </is>
      </c>
      <c r="F6" s="12" t="inlineStr">
        <is>
          <t>Building, construction and completion path</t>
        </is>
      </c>
      <c r="G6" s="12" t="inlineStr">
        <is>
          <t>Not Started</t>
        </is>
      </c>
      <c r="H6" s="12" t="inlineStr"/>
      <c r="I6" s="12" t="inlineStr">
        <is>
          <t>Consultant</t>
        </is>
      </c>
      <c r="J6" s="12" t="inlineStr"/>
      <c r="K6" s="12" t="inlineStr"/>
      <c r="L6" s="12" t="inlineStr"/>
    </row>
    <row r="7" ht="53" customHeight="1">
      <c r="A7" s="12" t="inlineStr">
        <is>
          <t>Sharjah</t>
        </is>
      </c>
      <c r="B7" s="12" t="inlineStr">
        <is>
          <t>Sharjah Municipality</t>
        </is>
      </c>
      <c r="C7" s="12" t="inlineStr">
        <is>
          <t>Sharjah Civil Defence</t>
        </is>
      </c>
      <c r="D7" s="12" t="inlineStr">
        <is>
          <t>SEWA; SRTA/right-of-way; telecoms; sewer/drainage as applicable</t>
        </is>
      </c>
      <c r="E7" s="12" t="inlineStr">
        <is>
          <t>Confirm SAIF, Hamriyah, SPC or other zone/developer control</t>
        </is>
      </c>
      <c r="F7" s="12" t="inlineStr">
        <is>
          <t>Building, utility, fire and completion path</t>
        </is>
      </c>
      <c r="G7" s="12" t="inlineStr">
        <is>
          <t>Not Started</t>
        </is>
      </c>
      <c r="H7" s="12" t="inlineStr"/>
      <c r="I7" s="12" t="inlineStr">
        <is>
          <t>Consultant</t>
        </is>
      </c>
      <c r="J7" s="12" t="inlineStr"/>
      <c r="K7" s="12" t="inlineStr"/>
      <c r="L7" s="12" t="inlineStr"/>
    </row>
    <row r="8" ht="53" customHeight="1">
      <c r="A8" s="12" t="inlineStr">
        <is>
          <t>Ajman</t>
        </is>
      </c>
      <c r="B8" s="12" t="inlineStr">
        <is>
          <t>Ajman Municipality and Planning Department</t>
        </is>
      </c>
      <c r="C8" s="12" t="inlineStr">
        <is>
          <t>General Department for Civil Defence</t>
        </is>
      </c>
      <c r="D8" s="12" t="inlineStr">
        <is>
          <t>EtihadWE; telecoms; Ajman Sewerage; roads/infrastructure as applicable</t>
        </is>
      </c>
      <c r="E8" s="12" t="inlineStr">
        <is>
          <t>Confirm Ajman Free Zone or developer procedure</t>
        </is>
      </c>
      <c r="F8" s="12" t="inlineStr">
        <is>
          <t>Published building-permit, work-commencement and completion paths</t>
        </is>
      </c>
      <c r="G8" s="12" t="inlineStr">
        <is>
          <t>Not Started</t>
        </is>
      </c>
      <c r="H8" s="12" t="inlineStr"/>
      <c r="I8" s="12" t="inlineStr">
        <is>
          <t>Consultant</t>
        </is>
      </c>
      <c r="J8" s="12" t="inlineStr"/>
      <c r="K8" s="12" t="inlineStr"/>
      <c r="L8" s="12" t="inlineStr"/>
    </row>
    <row r="9" ht="53" customHeight="1">
      <c r="A9" s="12" t="inlineStr">
        <is>
          <t>Ras Al Khaimah</t>
        </is>
      </c>
      <c r="B9" s="12" t="inlineStr">
        <is>
          <t>RAK Municipality / RAK Digital</t>
        </is>
      </c>
      <c r="C9" s="12" t="inlineStr">
        <is>
          <t>Civil Defence as applicable</t>
        </is>
      </c>
      <c r="D9" s="12" t="inlineStr">
        <is>
          <t>RAKWA; telecoms; General Resources Authority; utility interfaces</t>
        </is>
      </c>
      <c r="E9" s="12" t="inlineStr">
        <is>
          <t>Confirm RAKEZ, Maritime City or other zone/developer control</t>
        </is>
      </c>
      <c r="F9" s="12" t="inlineStr">
        <is>
          <t>Completion certificate has documented authority review</t>
        </is>
      </c>
      <c r="G9" s="12" t="inlineStr">
        <is>
          <t>Not Started</t>
        </is>
      </c>
      <c r="H9" s="12" t="inlineStr"/>
      <c r="I9" s="12" t="inlineStr">
        <is>
          <t>Consultant</t>
        </is>
      </c>
      <c r="J9" s="12" t="inlineStr"/>
      <c r="K9" s="12" t="inlineStr"/>
      <c r="L9" s="12" t="inlineStr"/>
    </row>
    <row r="10" ht="53" customHeight="1">
      <c r="A10" s="12" t="inlineStr">
        <is>
          <t>Fujairah</t>
        </is>
      </c>
      <c r="B10" s="12" t="inlineStr">
        <is>
          <t>Fujairah Municipality</t>
        </is>
      </c>
      <c r="C10" s="12" t="inlineStr">
        <is>
          <t>Civil Defence as applicable</t>
        </is>
      </c>
      <c r="D10" s="12" t="inlineStr">
        <is>
          <t>Utilities; roads/public works; telecoms; port/coastal interfaces where applicable</t>
        </is>
      </c>
      <c r="E10" s="12" t="inlineStr">
        <is>
          <t>Confirm Fujairah Free Zone, Port or developer controls</t>
        </is>
      </c>
      <c r="F10" s="12" t="inlineStr">
        <is>
          <t>Building permit and completion pathway</t>
        </is>
      </c>
      <c r="G10" s="12" t="inlineStr">
        <is>
          <t>Not Started</t>
        </is>
      </c>
      <c r="H10" s="12" t="inlineStr"/>
      <c r="I10" s="12" t="inlineStr">
        <is>
          <t>Consultant</t>
        </is>
      </c>
      <c r="J10" s="12" t="inlineStr"/>
      <c r="K10" s="12" t="inlineStr"/>
      <c r="L10" s="12" t="inlineStr"/>
    </row>
    <row r="11" ht="53" customHeight="1">
      <c r="A11" s="12" t="inlineStr">
        <is>
          <t>Umm Al Quwain</t>
        </is>
      </c>
      <c r="B11" s="12" t="inlineStr">
        <is>
          <t>Umm Al Quwain Municipality</t>
        </is>
      </c>
      <c r="C11" s="12" t="inlineStr">
        <is>
          <t>Civil Defence as applicable</t>
        </is>
      </c>
      <c r="D11" s="12" t="inlineStr">
        <is>
          <t>Utility, telecoms, road/infrastructure interfaces as applicable</t>
        </is>
      </c>
      <c r="E11" s="12" t="inlineStr">
        <is>
          <t>Confirm UAQ Free Trade Zone or developer procedure</t>
        </is>
      </c>
      <c r="F11" s="12" t="inlineStr">
        <is>
          <t>Building permit and completion pathway</t>
        </is>
      </c>
      <c r="G11" s="12" t="inlineStr">
        <is>
          <t>Not Started</t>
        </is>
      </c>
      <c r="H11" s="12" t="inlineStr"/>
      <c r="I11" s="12" t="inlineStr">
        <is>
          <t>Consultant</t>
        </is>
      </c>
      <c r="J11" s="12" t="inlineStr"/>
      <c r="K11" s="12" t="inlineStr"/>
      <c r="L11" s="12" t="inlineStr"/>
    </row>
  </sheetData>
  <mergeCells count="2">
    <mergeCell ref="A2:L2"/>
    <mergeCell ref="A1:L1"/>
  </mergeCell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28" customHeight="1">
      <c r="A1" s="26" t="inlineStr">
        <is>
          <t>Authority Notification — Final Site Clearance &amp; Environmental Handover</t>
        </is>
      </c>
    </row>
    <row r="2" ht="32" customHeight="1">
      <c r="A2" s="2" t="inlineStr">
        <is>
          <t>Editable working template. Replace every [bracketed field], confirm the current authority/portal route, and obtain permit-holder/client approval before issue. Communications are issued by Intermass.</t>
        </is>
      </c>
    </row>
    <row r="4" ht="30" customHeight="1">
      <c r="A4" s="27" t="inlineStr">
        <is>
          <t>Subject</t>
        </is>
      </c>
      <c r="B4" s="15" t="inlineStr">
        <is>
          <t>Request for Final Site Clearance and Environmental Handover — [Project Name] — [Plot / Lease / Building No.] — [Authority Reference]</t>
        </is>
      </c>
      <c r="C4" s="5" t="n"/>
      <c r="D4" s="5" t="n"/>
      <c r="E4" s="5" t="n"/>
      <c r="F4" s="5" t="n"/>
    </row>
    <row r="5" ht="30" customHeight="1">
      <c r="A5" s="27" t="inlineStr">
        <is>
          <t>To</t>
        </is>
      </c>
      <c r="B5" s="15" t="inlineStr">
        <is>
          <t>[Named authority officer / authority inbox]</t>
        </is>
      </c>
      <c r="C5" s="5" t="n"/>
      <c r="D5" s="5" t="n"/>
      <c r="E5" s="5" t="n"/>
      <c r="F5" s="5" t="n"/>
    </row>
    <row r="6" ht="30" customHeight="1">
      <c r="A6" s="27" t="inlineStr">
        <is>
          <t>Cc</t>
        </is>
      </c>
      <c r="B6" s="15" t="inlineStr">
        <is>
          <t>[Client]; [Consultant]; [Master developer/free-zone authority]; [HSE/environment manager]; [Utility coordinator]</t>
        </is>
      </c>
      <c r="C6" s="5" t="n"/>
      <c r="D6" s="5" t="n"/>
      <c r="E6" s="5" t="n"/>
      <c r="F6" s="5" t="n"/>
    </row>
    <row r="7" ht="30" customHeight="1">
      <c r="A7" s="27" t="inlineStr">
        <is>
          <t>From</t>
        </is>
      </c>
      <c r="B7" s="15" t="inlineStr">
        <is>
          <t>Intermass — [Project manager name / title]</t>
        </is>
      </c>
      <c r="C7" s="5" t="n"/>
      <c r="D7" s="5" t="n"/>
      <c r="E7" s="5" t="n"/>
      <c r="F7" s="5" t="n"/>
    </row>
    <row r="8" ht="30" customHeight="1">
      <c r="A8" s="27" t="inlineStr">
        <is>
          <t>Authority route selected</t>
        </is>
      </c>
      <c r="B8" s="15" t="inlineStr">
        <is>
          <t>[Dubai Municipality / Abu Dhabi Municipality / DMT route / EAD / Trakhees / JAFZA / other zone authority]</t>
        </is>
      </c>
      <c r="C8" s="5" t="n"/>
      <c r="D8" s="5" t="n"/>
      <c r="E8" s="5" t="n"/>
      <c r="F8" s="5" t="n"/>
    </row>
    <row r="11">
      <c r="A11" s="28" t="inlineStr">
        <is>
          <t>Editable email body</t>
        </is>
      </c>
      <c r="B11" s="5" t="n"/>
      <c r="C11" s="5" t="n"/>
      <c r="D11" s="5" t="n"/>
      <c r="E11" s="5" t="n"/>
      <c r="F11" s="5" t="n"/>
    </row>
    <row r="12" ht="410" customHeight="1">
      <c r="A12" s="12" t="inlineStr">
        <is>
          <t>Dear [Title and name / Authority Team],
Intermass, on behalf of [Client / Permit Holder], respectfully notifies [Authority] that the works at [Project Name], Plot/Lease/Building [reference], located at [full location and jurisdiction], have reached the final site-clearance and handover stage.
The project scope comprised [brief scope] under [building permit / environmental permit / environmental clearance / NOC / lease reference]. We request your review and confirmation of the remaining authority requirements for final clearance and environmental handover, including whether an inspection, portal submission, additional NOC, permit-condition closeout, utility evidence or site rehabilitation confirmation is required.
Current closeout status:
• Physical works and site housekeeping: [status]
• Environmental permit / clearance conditions: [status / not applicable]
• Waste and hazardous-material records: [status / not applicable]
• Temporary utility removal: [status / not applicable]
• Permanent service end state: [Transferred to client / remains in client account / removal requested]
• Site rehabilitation / equipment removal: [status / not applicable]
Attached for your review are [list attachments]. We kindly request confirmation of the appropriate final-clearance route and, where applicable, an inspection appointment or written confirmation of the remaining actions. Please advise if a specific portal submission, form, fee, original document or additional clearance is required.
The project team contact for this request is [name, mobile, email]. We would appreciate acknowledgement of receipt and direction on the next step by [date].
Yours faithfully,
For Intermass
[Name]
[Title]
[Mobile] | [Email]
[Project address]</t>
        </is>
      </c>
      <c r="B12" s="5" t="n"/>
      <c r="C12" s="5" t="n"/>
      <c r="D12" s="5" t="n"/>
      <c r="E12" s="5" t="n"/>
      <c r="F12" s="5" t="n"/>
    </row>
    <row r="14" ht="52" customHeight="1">
      <c r="A14" s="29" t="inlineStr">
        <is>
          <t>Authority-specific insert: Dubai — request the applicable municipal/environmental clearance route; Abu Dhabi — confirm municipal/DMT, utility-assets and EAD permit-condition route; Free zone — confirm NOC, asset/lease, utility and HSE/environmental clearance route. Keep facility handover separate from lease/licence/company termination.</t>
        </is>
      </c>
      <c r="B14" s="5" t="n"/>
      <c r="C14" s="5" t="n"/>
      <c r="D14" s="5" t="n"/>
      <c r="E14" s="5" t="n"/>
      <c r="F14" s="5" t="n"/>
    </row>
  </sheetData>
  <mergeCells count="10">
    <mergeCell ref="B4:F4"/>
    <mergeCell ref="A2:F2"/>
    <mergeCell ref="A11:F11"/>
    <mergeCell ref="B7:F7"/>
    <mergeCell ref="B6:F6"/>
    <mergeCell ref="A14:F14"/>
    <mergeCell ref="A1:F1"/>
    <mergeCell ref="B5:F5"/>
    <mergeCell ref="A12:F12"/>
    <mergeCell ref="B8:F8"/>
  </mergeCells>
  <pageMargins left="0.75" right="0.75" top="1" bottom="1" header="0.5" footer="0.5"/>
  <pageSetup orientation="portrait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S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28" customWidth="1" min="4" max="4"/>
    <col width="22" customWidth="1" min="5" max="5"/>
    <col width="45" customWidth="1" min="6" max="6"/>
    <col width="30" customWidth="1" min="7" max="7"/>
    <col width="33" customWidth="1" min="8" max="8"/>
    <col width="30" customWidth="1" min="9" max="9"/>
    <col width="28" customWidth="1" min="10" max="10"/>
    <col width="16" customWidth="1" min="11" max="11"/>
    <col width="12" customWidth="1" min="12" max="12"/>
    <col width="12" customWidth="1" min="13" max="13"/>
    <col width="19" customWidth="1" min="14" max="14"/>
    <col width="30" customWidth="1" min="15" max="15"/>
    <col width="22" customWidth="1" min="16" max="16"/>
    <col width="28" customWidth="1" min="17" max="17"/>
    <col width="16" customWidth="1" min="18" max="18"/>
    <col width="35" customWidth="1" min="19" max="19"/>
  </cols>
  <sheetData>
    <row r="1" ht="28" customHeight="1">
      <c r="A1" s="1" t="inlineStr">
        <is>
          <t>Mobilisation Checklist</t>
        </is>
      </c>
    </row>
    <row r="2" ht="32" customHeight="1">
      <c r="A2" s="2" t="inlineStr">
        <is>
          <t>Complete the Project Dashboard first. This checklist is intentionally broader than a single authority pathway: use Required?, Status and Removal / N.A. Reason to keep only the items that apply to the verified project jurisdiction and contract.</t>
        </is>
      </c>
    </row>
    <row r="4">
      <c r="A4" s="11" t="inlineStr">
        <is>
          <t>ID</t>
        </is>
      </c>
      <c r="B4" s="11" t="inlineStr">
        <is>
          <t>Project</t>
        </is>
      </c>
      <c r="C4" s="11" t="inlineStr">
        <is>
          <t>Emirate</t>
        </is>
      </c>
      <c r="D4" s="11" t="inlineStr">
        <is>
          <t>Site / Development</t>
        </is>
      </c>
      <c r="E4" s="11" t="inlineStr">
        <is>
          <t>Stage</t>
        </is>
      </c>
      <c r="F4" s="11" t="inlineStr">
        <is>
          <t>Checklist Item</t>
        </is>
      </c>
      <c r="G4" s="11" t="inlineStr">
        <is>
          <t>Gate / Trigger</t>
        </is>
      </c>
      <c r="H4" s="11" t="inlineStr">
        <is>
          <t>Authority / Client Interface</t>
        </is>
      </c>
      <c r="I4" s="11" t="inlineStr">
        <is>
          <t>Suggested Evidence</t>
        </is>
      </c>
      <c r="J4" s="11" t="inlineStr">
        <is>
          <t>Responsible Role</t>
        </is>
      </c>
      <c r="K4" s="11" t="inlineStr">
        <is>
          <t>Target Date</t>
        </is>
      </c>
      <c r="L4" s="11" t="inlineStr">
        <is>
          <t>Priority</t>
        </is>
      </c>
      <c r="M4" s="11" t="inlineStr">
        <is>
          <t>Required?</t>
        </is>
      </c>
      <c r="N4" s="11" t="inlineStr">
        <is>
          <t>Status</t>
        </is>
      </c>
      <c r="O4" s="11" t="inlineStr">
        <is>
          <t>Removal / N.A. Reason</t>
        </is>
      </c>
      <c r="P4" s="11" t="inlineStr">
        <is>
          <t>Authority / Client Ref.</t>
        </is>
      </c>
      <c r="Q4" s="11" t="inlineStr">
        <is>
          <t>Evidence Link / File ID</t>
        </is>
      </c>
      <c r="R4" s="11" t="inlineStr">
        <is>
          <t>Expiry Date</t>
        </is>
      </c>
      <c r="S4" s="11" t="inlineStr">
        <is>
          <t>Notes / Escalation</t>
        </is>
      </c>
    </row>
    <row r="5" ht="50" customHeight="1">
      <c r="A5" s="12" t="inlineStr">
        <is>
          <t>M-01</t>
        </is>
      </c>
      <c r="B5" s="13">
        <f>'Project Dashboard'!$B$5</f>
        <v/>
      </c>
      <c r="C5" s="13">
        <f>'Project Dashboard'!$B$8</f>
        <v/>
      </c>
      <c r="D5" s="13">
        <f>'Project Dashboard'!$B$7</f>
        <v/>
      </c>
      <c r="E5" s="12" t="inlineStr">
        <is>
          <t>Jurisdiction &amp; Project Setup</t>
        </is>
      </c>
      <c r="F5" s="12" t="inlineStr">
        <is>
          <t>Confirm plot, emirate, mainland/free-zone/master-developer jurisdiction</t>
        </is>
      </c>
      <c r="G5" s="12" t="inlineStr">
        <is>
          <t>Before programme baseline</t>
        </is>
      </c>
      <c r="H5" s="12" t="inlineStr">
        <is>
          <t>Client; Consultant</t>
        </is>
      </c>
      <c r="I5" s="12" t="inlineStr">
        <is>
          <t>Written jurisdiction decision / plot or lease reference</t>
        </is>
      </c>
      <c r="J5" s="12" t="inlineStr">
        <is>
          <t>Consultant</t>
        </is>
      </c>
      <c r="K5" s="14" t="inlineStr"/>
      <c r="L5" s="12" t="inlineStr">
        <is>
          <t>Critical</t>
        </is>
      </c>
      <c r="M5" s="12" t="inlineStr">
        <is>
          <t>Yes</t>
        </is>
      </c>
      <c r="N5" s="15" t="inlineStr">
        <is>
          <t>Not Started</t>
        </is>
      </c>
      <c r="O5" s="12" t="inlineStr"/>
      <c r="P5" s="12" t="inlineStr"/>
      <c r="Q5" s="12" t="inlineStr"/>
      <c r="R5" s="14" t="inlineStr"/>
      <c r="S5" s="12" t="inlineStr"/>
    </row>
    <row r="6" ht="50" customHeight="1">
      <c r="A6" s="12" t="inlineStr">
        <is>
          <t>M-02</t>
        </is>
      </c>
      <c r="B6" s="13">
        <f>'Project Dashboard'!$B$5</f>
        <v/>
      </c>
      <c r="C6" s="13">
        <f>'Project Dashboard'!$B$8</f>
        <v/>
      </c>
      <c r="D6" s="13">
        <f>'Project Dashboard'!$B$7</f>
        <v/>
      </c>
      <c r="E6" s="12" t="inlineStr">
        <is>
          <t>Appointments &amp; Registration</t>
        </is>
      </c>
      <c r="F6" s="12" t="inlineStr">
        <is>
          <t>Confirm consultant, contractor and key subcontractor appointment/registration requirements</t>
        </is>
      </c>
      <c r="G6" s="12" t="inlineStr">
        <is>
          <t>Before permit package</t>
        </is>
      </c>
      <c r="H6" s="12" t="inlineStr">
        <is>
          <t>Client; Consultant; Authority/Developer</t>
        </is>
      </c>
      <c r="I6" s="12" t="inlineStr">
        <is>
          <t>Appointments; licences; registrations</t>
        </is>
      </c>
      <c r="J6" s="12" t="inlineStr">
        <is>
          <t>Consultant</t>
        </is>
      </c>
      <c r="K6" s="14" t="inlineStr"/>
      <c r="L6" s="12" t="inlineStr">
        <is>
          <t>Critical</t>
        </is>
      </c>
      <c r="M6" s="12" t="inlineStr">
        <is>
          <t>Yes</t>
        </is>
      </c>
      <c r="N6" s="15" t="inlineStr">
        <is>
          <t>Not Started</t>
        </is>
      </c>
      <c r="O6" s="12" t="inlineStr"/>
      <c r="P6" s="12" t="inlineStr"/>
      <c r="Q6" s="12" t="inlineStr"/>
      <c r="R6" s="14" t="inlineStr"/>
      <c r="S6" s="12" t="inlineStr"/>
    </row>
    <row r="7" ht="50" customHeight="1">
      <c r="A7" s="12" t="inlineStr">
        <is>
          <t>M-03</t>
        </is>
      </c>
      <c r="B7" s="13">
        <f>'Project Dashboard'!$B$5</f>
        <v/>
      </c>
      <c r="C7" s="13">
        <f>'Project Dashboard'!$B$8</f>
        <v/>
      </c>
      <c r="D7" s="13">
        <f>'Project Dashboard'!$B$7</f>
        <v/>
      </c>
      <c r="E7" s="12" t="inlineStr">
        <is>
          <t>Document Control</t>
        </is>
      </c>
      <c r="F7" s="12" t="inlineStr">
        <is>
          <t>Create authority register and document-submission schedule</t>
        </is>
      </c>
      <c r="G7" s="12" t="inlineStr">
        <is>
          <t>Before first submission</t>
        </is>
      </c>
      <c r="H7" s="12" t="inlineStr">
        <is>
          <t>Authority / Client</t>
        </is>
      </c>
      <c r="I7" s="12" t="inlineStr">
        <is>
          <t>Authority register; submission programme</t>
        </is>
      </c>
      <c r="J7" s="12" t="inlineStr">
        <is>
          <t>Document Controller</t>
        </is>
      </c>
      <c r="K7" s="14" t="inlineStr"/>
      <c r="L7" s="12" t="inlineStr">
        <is>
          <t>High</t>
        </is>
      </c>
      <c r="M7" s="12" t="inlineStr">
        <is>
          <t>Yes</t>
        </is>
      </c>
      <c r="N7" s="15" t="inlineStr">
        <is>
          <t>Not Started</t>
        </is>
      </c>
      <c r="O7" s="12" t="inlineStr"/>
      <c r="P7" s="12" t="inlineStr"/>
      <c r="Q7" s="12" t="inlineStr"/>
      <c r="R7" s="14" t="inlineStr"/>
      <c r="S7" s="12" t="inlineStr"/>
    </row>
    <row r="8" ht="50" customHeight="1">
      <c r="A8" s="12" t="inlineStr">
        <is>
          <t>M-04</t>
        </is>
      </c>
      <c r="B8" s="13">
        <f>'Project Dashboard'!$B$5</f>
        <v/>
      </c>
      <c r="C8" s="13">
        <f>'Project Dashboard'!$B$8</f>
        <v/>
      </c>
      <c r="D8" s="13">
        <f>'Project Dashboard'!$B$7</f>
        <v/>
      </c>
      <c r="E8" s="12" t="inlineStr">
        <is>
          <t>Permit Gate</t>
        </is>
      </c>
      <c r="F8" s="12" t="inlineStr">
        <is>
          <t>Validate building permit / enabling-work permit status and conditions</t>
        </is>
      </c>
      <c r="G8" s="12" t="inlineStr">
        <is>
          <t>Before physical works</t>
        </is>
      </c>
      <c r="H8" s="12" t="inlineStr">
        <is>
          <t>Municipality / Free Zone / Master Developer</t>
        </is>
      </c>
      <c r="I8" s="12" t="inlineStr">
        <is>
          <t>Permit; approved drawings; conditions</t>
        </is>
      </c>
      <c r="J8" s="12" t="inlineStr">
        <is>
          <t>Consultant</t>
        </is>
      </c>
      <c r="K8" s="14" t="inlineStr"/>
      <c r="L8" s="12" t="inlineStr">
        <is>
          <t>Critical</t>
        </is>
      </c>
      <c r="M8" s="12" t="inlineStr">
        <is>
          <t>Yes</t>
        </is>
      </c>
      <c r="N8" s="15" t="inlineStr">
        <is>
          <t>Not Started</t>
        </is>
      </c>
      <c r="O8" s="12" t="inlineStr"/>
      <c r="P8" s="12" t="inlineStr"/>
      <c r="Q8" s="12" t="inlineStr"/>
      <c r="R8" s="14" t="inlineStr"/>
      <c r="S8" s="12" t="inlineStr"/>
    </row>
    <row r="9" ht="50" customHeight="1">
      <c r="A9" s="12" t="inlineStr">
        <is>
          <t>M-05</t>
        </is>
      </c>
      <c r="B9" s="13">
        <f>'Project Dashboard'!$B$5</f>
        <v/>
      </c>
      <c r="C9" s="13">
        <f>'Project Dashboard'!$B$8</f>
        <v/>
      </c>
      <c r="D9" s="13">
        <f>'Project Dashboard'!$B$7</f>
        <v/>
      </c>
      <c r="E9" s="12" t="inlineStr">
        <is>
          <t>Site Possession</t>
        </is>
      </c>
      <c r="F9" s="12" t="inlineStr">
        <is>
          <t>Confirm site possession, access rights and developer/site rules</t>
        </is>
      </c>
      <c r="G9" s="12" t="inlineStr">
        <is>
          <t>Before deliveries or workforce arrival</t>
        </is>
      </c>
      <c r="H9" s="12" t="inlineStr">
        <is>
          <t>Client / Developer</t>
        </is>
      </c>
      <c r="I9" s="12" t="inlineStr">
        <is>
          <t>Possession/access letter; logistics rules</t>
        </is>
      </c>
      <c r="J9" s="12" t="inlineStr">
        <is>
          <t>Project Manager</t>
        </is>
      </c>
      <c r="K9" s="14" t="inlineStr"/>
      <c r="L9" s="12" t="inlineStr">
        <is>
          <t>Critical</t>
        </is>
      </c>
      <c r="M9" s="12" t="inlineStr">
        <is>
          <t>Yes</t>
        </is>
      </c>
      <c r="N9" s="15" t="inlineStr">
        <is>
          <t>Not Started</t>
        </is>
      </c>
      <c r="O9" s="12" t="inlineStr"/>
      <c r="P9" s="12" t="inlineStr"/>
      <c r="Q9" s="12" t="inlineStr"/>
      <c r="R9" s="14" t="inlineStr"/>
      <c r="S9" s="12" t="inlineStr"/>
    </row>
    <row r="10" ht="50" customHeight="1">
      <c r="A10" s="12" t="inlineStr">
        <is>
          <t>M-06</t>
        </is>
      </c>
      <c r="B10" s="13">
        <f>'Project Dashboard'!$B$5</f>
        <v/>
      </c>
      <c r="C10" s="13">
        <f>'Project Dashboard'!$B$8</f>
        <v/>
      </c>
      <c r="D10" s="13">
        <f>'Project Dashboard'!$B$7</f>
        <v/>
      </c>
      <c r="E10" s="12" t="inlineStr">
        <is>
          <t>Temporary Site Setup</t>
        </is>
      </c>
      <c r="F10" s="12" t="inlineStr">
        <is>
          <t>Confirm mobilisation, hoarding, signboard, temporary works and excavation approvals where required</t>
        </is>
      </c>
      <c r="G10" s="12" t="inlineStr">
        <is>
          <t>Before setup or ground disturbance</t>
        </is>
      </c>
      <c r="H10" s="12" t="inlineStr">
        <is>
          <t>Municipality / Free Zone / Developer</t>
        </is>
      </c>
      <c r="I10" s="12" t="inlineStr">
        <is>
          <t>Permit/NOC; site layout; method statement</t>
        </is>
      </c>
      <c r="J10" s="12" t="inlineStr">
        <is>
          <t>Construction Manager</t>
        </is>
      </c>
      <c r="K10" s="14" t="inlineStr"/>
      <c r="L10" s="12" t="inlineStr">
        <is>
          <t>Critical</t>
        </is>
      </c>
      <c r="M10" s="12" t="inlineStr">
        <is>
          <t>To be confirmed</t>
        </is>
      </c>
      <c r="N10" s="15" t="inlineStr">
        <is>
          <t>Not Started</t>
        </is>
      </c>
      <c r="O10" s="12" t="inlineStr"/>
      <c r="P10" s="12" t="inlineStr"/>
      <c r="Q10" s="12" t="inlineStr"/>
      <c r="R10" s="14" t="inlineStr"/>
      <c r="S10" s="12" t="inlineStr"/>
    </row>
    <row r="11" ht="50" customHeight="1">
      <c r="A11" s="12" t="inlineStr">
        <is>
          <t>M-07</t>
        </is>
      </c>
      <c r="B11" s="13">
        <f>'Project Dashboard'!$B$5</f>
        <v/>
      </c>
      <c r="C11" s="13">
        <f>'Project Dashboard'!$B$8</f>
        <v/>
      </c>
      <c r="D11" s="13">
        <f>'Project Dashboard'!$B$7</f>
        <v/>
      </c>
      <c r="E11" s="12" t="inlineStr">
        <is>
          <t>Interfaces</t>
        </is>
      </c>
      <c r="F11" s="12" t="inlineStr">
        <is>
          <t>Confirm authority, fire, utility, road, telecoms and drainage/sewer NOC requirements</t>
        </is>
      </c>
      <c r="G11" s="12" t="inlineStr">
        <is>
          <t>Before related works</t>
        </is>
      </c>
      <c r="H11" s="12" t="inlineStr">
        <is>
          <t>Relevant authority / utility</t>
        </is>
      </c>
      <c r="I11" s="12" t="inlineStr">
        <is>
          <t>NOC tracker; drawings; correspondence</t>
        </is>
      </c>
      <c r="J11" s="12" t="inlineStr">
        <is>
          <t>Utility Coordinator</t>
        </is>
      </c>
      <c r="K11" s="14" t="inlineStr"/>
      <c r="L11" s="12" t="inlineStr">
        <is>
          <t>Critical</t>
        </is>
      </c>
      <c r="M11" s="12" t="inlineStr">
        <is>
          <t>To be confirmed</t>
        </is>
      </c>
      <c r="N11" s="15" t="inlineStr">
        <is>
          <t>Not Started</t>
        </is>
      </c>
      <c r="O11" s="12" t="inlineStr"/>
      <c r="P11" s="12" t="inlineStr"/>
      <c r="Q11" s="12" t="inlineStr"/>
      <c r="R11" s="14" t="inlineStr"/>
      <c r="S11" s="12" t="inlineStr"/>
    </row>
    <row r="12" ht="50" customHeight="1">
      <c r="A12" s="12" t="inlineStr">
        <is>
          <t>M-08</t>
        </is>
      </c>
      <c r="B12" s="13">
        <f>'Project Dashboard'!$B$5</f>
        <v/>
      </c>
      <c r="C12" s="13">
        <f>'Project Dashboard'!$B$8</f>
        <v/>
      </c>
      <c r="D12" s="13">
        <f>'Project Dashboard'!$B$7</f>
        <v/>
      </c>
      <c r="E12" s="12" t="inlineStr">
        <is>
          <t>Drawing Control</t>
        </is>
      </c>
      <c r="F12" s="12" t="inlineStr">
        <is>
          <t>Issue controlled approved construction drawings and document register</t>
        </is>
      </c>
      <c r="G12" s="12" t="inlineStr">
        <is>
          <t>Before execution</t>
        </is>
      </c>
      <c r="H12" s="12" t="inlineStr">
        <is>
          <t>Consultant / Client</t>
        </is>
      </c>
      <c r="I12" s="12" t="inlineStr">
        <is>
          <t>Approved drawing register</t>
        </is>
      </c>
      <c r="J12" s="12" t="inlineStr">
        <is>
          <t>Document Controller</t>
        </is>
      </c>
      <c r="K12" s="14" t="inlineStr"/>
      <c r="L12" s="12" t="inlineStr">
        <is>
          <t>Critical</t>
        </is>
      </c>
      <c r="M12" s="12" t="inlineStr">
        <is>
          <t>Yes</t>
        </is>
      </c>
      <c r="N12" s="15" t="inlineStr">
        <is>
          <t>Not Started</t>
        </is>
      </c>
      <c r="O12" s="12" t="inlineStr"/>
      <c r="P12" s="12" t="inlineStr"/>
      <c r="Q12" s="12" t="inlineStr"/>
      <c r="R12" s="14" t="inlineStr"/>
      <c r="S12" s="12" t="inlineStr"/>
    </row>
    <row r="13" ht="50" customHeight="1">
      <c r="A13" s="12" t="inlineStr">
        <is>
          <t>M-09</t>
        </is>
      </c>
      <c r="B13" s="13">
        <f>'Project Dashboard'!$B$5</f>
        <v/>
      </c>
      <c r="C13" s="13">
        <f>'Project Dashboard'!$B$8</f>
        <v/>
      </c>
      <c r="D13" s="13">
        <f>'Project Dashboard'!$B$7</f>
        <v/>
      </c>
      <c r="E13" s="12" t="inlineStr">
        <is>
          <t>HSE Planning</t>
        </is>
      </c>
      <c r="F13" s="12" t="inlineStr">
        <is>
          <t>Approve HSE plan, emergency plan, risk register and site rules</t>
        </is>
      </c>
      <c r="G13" s="12" t="inlineStr">
        <is>
          <t>Before workforce arrival</t>
        </is>
      </c>
      <c r="H13" s="12" t="inlineStr">
        <is>
          <t>Client / Consultant</t>
        </is>
      </c>
      <c r="I13" s="12" t="inlineStr">
        <is>
          <t>Approved plans; risk register</t>
        </is>
      </c>
      <c r="J13" s="12" t="inlineStr">
        <is>
          <t>HSE Manager</t>
        </is>
      </c>
      <c r="K13" s="14" t="inlineStr"/>
      <c r="L13" s="12" t="inlineStr">
        <is>
          <t>Critical</t>
        </is>
      </c>
      <c r="M13" s="12" t="inlineStr">
        <is>
          <t>Yes</t>
        </is>
      </c>
      <c r="N13" s="15" t="inlineStr">
        <is>
          <t>Not Started</t>
        </is>
      </c>
      <c r="O13" s="12" t="inlineStr"/>
      <c r="P13" s="12" t="inlineStr"/>
      <c r="Q13" s="12" t="inlineStr"/>
      <c r="R13" s="14" t="inlineStr"/>
      <c r="S13" s="12" t="inlineStr"/>
    </row>
    <row r="14" ht="50" customHeight="1">
      <c r="A14" s="12" t="inlineStr">
        <is>
          <t>M-10</t>
        </is>
      </c>
      <c r="B14" s="13">
        <f>'Project Dashboard'!$B$5</f>
        <v/>
      </c>
      <c r="C14" s="13">
        <f>'Project Dashboard'!$B$8</f>
        <v/>
      </c>
      <c r="D14" s="13">
        <f>'Project Dashboard'!$B$7</f>
        <v/>
      </c>
      <c r="E14" s="12" t="inlineStr">
        <is>
          <t>Site Layout</t>
        </is>
      </c>
      <c r="F14" s="12" t="inlineStr">
        <is>
          <t>Approve site layout: access, segregation, welfare, storage, lifting and emergency access</t>
        </is>
      </c>
      <c r="G14" s="12" t="inlineStr">
        <is>
          <t>Before site setup</t>
        </is>
      </c>
      <c r="H14" s="12" t="inlineStr">
        <is>
          <t>Client / Developer / Consultant</t>
        </is>
      </c>
      <c r="I14" s="12" t="inlineStr">
        <is>
          <t>Approved layout drawing</t>
        </is>
      </c>
      <c r="J14" s="12" t="inlineStr">
        <is>
          <t>Construction Manager</t>
        </is>
      </c>
      <c r="K14" s="14" t="inlineStr"/>
      <c r="L14" s="12" t="inlineStr">
        <is>
          <t>Critical</t>
        </is>
      </c>
      <c r="M14" s="12" t="inlineStr">
        <is>
          <t>Yes</t>
        </is>
      </c>
      <c r="N14" s="15" t="inlineStr">
        <is>
          <t>Not Started</t>
        </is>
      </c>
      <c r="O14" s="12" t="inlineStr"/>
      <c r="P14" s="12" t="inlineStr"/>
      <c r="Q14" s="12" t="inlineStr"/>
      <c r="R14" s="14" t="inlineStr"/>
      <c r="S14" s="12" t="inlineStr"/>
    </row>
    <row r="15" ht="50" customHeight="1">
      <c r="A15" s="12" t="inlineStr">
        <is>
          <t>M-11</t>
        </is>
      </c>
      <c r="B15" s="13">
        <f>'Project Dashboard'!$B$5</f>
        <v/>
      </c>
      <c r="C15" s="13">
        <f>'Project Dashboard'!$B$8</f>
        <v/>
      </c>
      <c r="D15" s="13">
        <f>'Project Dashboard'!$B$7</f>
        <v/>
      </c>
      <c r="E15" s="12" t="inlineStr">
        <is>
          <t>Public Protection</t>
        </is>
      </c>
      <c r="F15" s="12" t="inlineStr">
        <is>
          <t>Install compliant hoarding, signage, lighting and security controls</t>
        </is>
      </c>
      <c r="G15" s="12" t="inlineStr">
        <is>
          <t>Before opening workface</t>
        </is>
      </c>
      <c r="H15" s="12" t="inlineStr">
        <is>
          <t>Authority / Client / Developer</t>
        </is>
      </c>
      <c r="I15" s="12" t="inlineStr">
        <is>
          <t>Inspection/photo record; permit if required</t>
        </is>
      </c>
      <c r="J15" s="12" t="inlineStr">
        <is>
          <t>Construction Manager</t>
        </is>
      </c>
      <c r="K15" s="14" t="inlineStr"/>
      <c r="L15" s="12" t="inlineStr">
        <is>
          <t>Critical</t>
        </is>
      </c>
      <c r="M15" s="12" t="inlineStr">
        <is>
          <t>Yes</t>
        </is>
      </c>
      <c r="N15" s="15" t="inlineStr">
        <is>
          <t>Not Started</t>
        </is>
      </c>
      <c r="O15" s="12" t="inlineStr"/>
      <c r="P15" s="12" t="inlineStr"/>
      <c r="Q15" s="12" t="inlineStr"/>
      <c r="R15" s="14" t="inlineStr"/>
      <c r="S15" s="12" t="inlineStr"/>
    </row>
    <row r="16" ht="50" customHeight="1">
      <c r="A16" s="12" t="inlineStr">
        <is>
          <t>M-12</t>
        </is>
      </c>
      <c r="B16" s="13">
        <f>'Project Dashboard'!$B$5</f>
        <v/>
      </c>
      <c r="C16" s="13">
        <f>'Project Dashboard'!$B$8</f>
        <v/>
      </c>
      <c r="D16" s="13">
        <f>'Project Dashboard'!$B$7</f>
        <v/>
      </c>
      <c r="E16" s="12" t="inlineStr">
        <is>
          <t>Welfare</t>
        </is>
      </c>
      <c r="F16" s="12" t="inlineStr">
        <is>
          <t>Establish welfare, drinking water, sanitation, rest and first-aid arrangements</t>
        </is>
      </c>
      <c r="G16" s="12" t="inlineStr">
        <is>
          <t>Before induction</t>
        </is>
      </c>
      <c r="H16" s="12" t="inlineStr">
        <is>
          <t>Client / HSE</t>
        </is>
      </c>
      <c r="I16" s="12" t="inlineStr">
        <is>
          <t>Welfare inspection; photos; service records</t>
        </is>
      </c>
      <c r="J16" s="12" t="inlineStr">
        <is>
          <t>HSE Manager</t>
        </is>
      </c>
      <c r="K16" s="14" t="inlineStr"/>
      <c r="L16" s="12" t="inlineStr">
        <is>
          <t>Critical</t>
        </is>
      </c>
      <c r="M16" s="12" t="inlineStr">
        <is>
          <t>Yes</t>
        </is>
      </c>
      <c r="N16" s="15" t="inlineStr">
        <is>
          <t>Not Started</t>
        </is>
      </c>
      <c r="O16" s="12" t="inlineStr"/>
      <c r="P16" s="12" t="inlineStr"/>
      <c r="Q16" s="12" t="inlineStr"/>
      <c r="R16" s="14" t="inlineStr"/>
      <c r="S16" s="12" t="inlineStr"/>
    </row>
    <row r="17" ht="50" customHeight="1">
      <c r="A17" s="12" t="inlineStr">
        <is>
          <t>M-13</t>
        </is>
      </c>
      <c r="B17" s="13">
        <f>'Project Dashboard'!$B$5</f>
        <v/>
      </c>
      <c r="C17" s="13">
        <f>'Project Dashboard'!$B$8</f>
        <v/>
      </c>
      <c r="D17" s="13">
        <f>'Project Dashboard'!$B$7</f>
        <v/>
      </c>
      <c r="E17" s="12" t="inlineStr">
        <is>
          <t>Temporary Utilities</t>
        </is>
      </c>
      <c r="F17" s="12" t="inlineStr">
        <is>
          <t>Verify temporary power, water, distribution boards, earthing and inspections</t>
        </is>
      </c>
      <c r="G17" s="12" t="inlineStr">
        <is>
          <t>Before energisation/use</t>
        </is>
      </c>
      <c r="H17" s="12" t="inlineStr">
        <is>
          <t>Utility / MEP / Developer</t>
        </is>
      </c>
      <c r="I17" s="12" t="inlineStr">
        <is>
          <t>NOC; test records; inspection</t>
        </is>
      </c>
      <c r="J17" s="12" t="inlineStr">
        <is>
          <t>MEP / Commissioning Manager</t>
        </is>
      </c>
      <c r="K17" s="14" t="inlineStr"/>
      <c r="L17" s="12" t="inlineStr">
        <is>
          <t>Critical</t>
        </is>
      </c>
      <c r="M17" s="12" t="inlineStr">
        <is>
          <t>To be confirmed</t>
        </is>
      </c>
      <c r="N17" s="15" t="inlineStr">
        <is>
          <t>Not Started</t>
        </is>
      </c>
      <c r="O17" s="12" t="inlineStr"/>
      <c r="P17" s="12" t="inlineStr"/>
      <c r="Q17" s="12" t="inlineStr"/>
      <c r="R17" s="14" t="inlineStr"/>
      <c r="S17" s="12" t="inlineStr"/>
    </row>
    <row r="18" ht="50" customHeight="1">
      <c r="A18" s="12" t="inlineStr">
        <is>
          <t>M-14</t>
        </is>
      </c>
      <c r="B18" s="13">
        <f>'Project Dashboard'!$B$5</f>
        <v/>
      </c>
      <c r="C18" s="13">
        <f>'Project Dashboard'!$B$8</f>
        <v/>
      </c>
      <c r="D18" s="13">
        <f>'Project Dashboard'!$B$7</f>
        <v/>
      </c>
      <c r="E18" s="12" t="inlineStr">
        <is>
          <t>Emergency Readiness</t>
        </is>
      </c>
      <c r="F18" s="12" t="inlineStr">
        <is>
          <t>Establish fire points, emergency routes, muster area and emergency contacts</t>
        </is>
      </c>
      <c r="G18" s="12" t="inlineStr">
        <is>
          <t>Before operational opening</t>
        </is>
      </c>
      <c r="H18" s="12" t="inlineStr">
        <is>
          <t>HSE / Civil Defence interface</t>
        </is>
      </c>
      <c r="I18" s="12" t="inlineStr">
        <is>
          <t>Emergency plan; drill/inspection record</t>
        </is>
      </c>
      <c r="J18" s="12" t="inlineStr">
        <is>
          <t>HSE Manager</t>
        </is>
      </c>
      <c r="K18" s="14" t="inlineStr"/>
      <c r="L18" s="12" t="inlineStr">
        <is>
          <t>Critical</t>
        </is>
      </c>
      <c r="M18" s="12" t="inlineStr">
        <is>
          <t>Yes</t>
        </is>
      </c>
      <c r="N18" s="15" t="inlineStr">
        <is>
          <t>Not Started</t>
        </is>
      </c>
      <c r="O18" s="12" t="inlineStr"/>
      <c r="P18" s="12" t="inlineStr"/>
      <c r="Q18" s="12" t="inlineStr"/>
      <c r="R18" s="14" t="inlineStr"/>
      <c r="S18" s="12" t="inlineStr"/>
    </row>
    <row r="19" ht="50" customHeight="1">
      <c r="A19" s="12" t="inlineStr">
        <is>
          <t>M-15</t>
        </is>
      </c>
      <c r="B19" s="13">
        <f>'Project Dashboard'!$B$5</f>
        <v/>
      </c>
      <c r="C19" s="13">
        <f>'Project Dashboard'!$B$8</f>
        <v/>
      </c>
      <c r="D19" s="13">
        <f>'Project Dashboard'!$B$7</f>
        <v/>
      </c>
      <c r="E19" s="12" t="inlineStr">
        <is>
          <t>Plant &amp; Lifting</t>
        </is>
      </c>
      <c r="F19" s="12" t="inlineStr">
        <is>
          <t>Mobilise only approved plant, lifting equipment and competent operators</t>
        </is>
      </c>
      <c r="G19" s="12" t="inlineStr">
        <is>
          <t>Before use</t>
        </is>
      </c>
      <c r="H19" s="12" t="inlineStr">
        <is>
          <t>Client / HSE / Third Party</t>
        </is>
      </c>
      <c r="I19" s="12" t="inlineStr">
        <is>
          <t>Plant register; certificates; operator records</t>
        </is>
      </c>
      <c r="J19" s="12" t="inlineStr">
        <is>
          <t>Construction Manager</t>
        </is>
      </c>
      <c r="K19" s="14" t="inlineStr"/>
      <c r="L19" s="12" t="inlineStr">
        <is>
          <t>High</t>
        </is>
      </c>
      <c r="M19" s="12" t="inlineStr">
        <is>
          <t>Yes</t>
        </is>
      </c>
      <c r="N19" s="15" t="inlineStr">
        <is>
          <t>Not Started</t>
        </is>
      </c>
      <c r="O19" s="12" t="inlineStr"/>
      <c r="P19" s="12" t="inlineStr"/>
      <c r="Q19" s="12" t="inlineStr"/>
      <c r="R19" s="14" t="inlineStr"/>
      <c r="S19" s="12" t="inlineStr"/>
    </row>
    <row r="20" ht="50" customHeight="1">
      <c r="A20" s="12" t="inlineStr">
        <is>
          <t>M-16</t>
        </is>
      </c>
      <c r="B20" s="13">
        <f>'Project Dashboard'!$B$5</f>
        <v/>
      </c>
      <c r="C20" s="13">
        <f>'Project Dashboard'!$B$8</f>
        <v/>
      </c>
      <c r="D20" s="13">
        <f>'Project Dashboard'!$B$7</f>
        <v/>
      </c>
      <c r="E20" s="12" t="inlineStr">
        <is>
          <t>High-risk Work</t>
        </is>
      </c>
      <c r="F20" s="12" t="inlineStr">
        <is>
          <t>Approve RAMS, lifting plans, traffic plans and permit-to-work workflow</t>
        </is>
      </c>
      <c r="G20" s="12" t="inlineStr">
        <is>
          <t>Before high-risk activity</t>
        </is>
      </c>
      <c r="H20" s="12" t="inlineStr">
        <is>
          <t>Client / Consultant / HSE</t>
        </is>
      </c>
      <c r="I20" s="12" t="inlineStr">
        <is>
          <t>RAMS; permits; lifting plans</t>
        </is>
      </c>
      <c r="J20" s="12" t="inlineStr">
        <is>
          <t>HSE Manager</t>
        </is>
      </c>
      <c r="K20" s="14" t="inlineStr"/>
      <c r="L20" s="12" t="inlineStr">
        <is>
          <t>Critical</t>
        </is>
      </c>
      <c r="M20" s="12" t="inlineStr">
        <is>
          <t>Yes</t>
        </is>
      </c>
      <c r="N20" s="15" t="inlineStr">
        <is>
          <t>Not Started</t>
        </is>
      </c>
      <c r="O20" s="12" t="inlineStr"/>
      <c r="P20" s="12" t="inlineStr"/>
      <c r="Q20" s="12" t="inlineStr"/>
      <c r="R20" s="14" t="inlineStr"/>
      <c r="S20" s="12" t="inlineStr"/>
    </row>
    <row r="21" ht="50" customHeight="1">
      <c r="A21" s="12" t="inlineStr">
        <is>
          <t>M-17</t>
        </is>
      </c>
      <c r="B21" s="13">
        <f>'Project Dashboard'!$B$5</f>
        <v/>
      </c>
      <c r="C21" s="13">
        <f>'Project Dashboard'!$B$8</f>
        <v/>
      </c>
      <c r="D21" s="13">
        <f>'Project Dashboard'!$B$7</f>
        <v/>
      </c>
      <c r="E21" s="12" t="inlineStr">
        <is>
          <t>People &amp; Training</t>
        </is>
      </c>
      <c r="F21" s="12" t="inlineStr">
        <is>
          <t>Complete workforce/subcontractor onboarding, induction and competency checks</t>
        </is>
      </c>
      <c r="G21" s="12" t="inlineStr">
        <is>
          <t>Before access</t>
        </is>
      </c>
      <c r="H21" s="12" t="inlineStr">
        <is>
          <t>HSE / HR</t>
        </is>
      </c>
      <c r="I21" s="12" t="inlineStr">
        <is>
          <t>Induction and competency records</t>
        </is>
      </c>
      <c r="J21" s="12" t="inlineStr">
        <is>
          <t>HSE Manager</t>
        </is>
      </c>
      <c r="K21" s="14" t="inlineStr"/>
      <c r="L21" s="12" t="inlineStr">
        <is>
          <t>Critical</t>
        </is>
      </c>
      <c r="M21" s="12" t="inlineStr">
        <is>
          <t>Yes</t>
        </is>
      </c>
      <c r="N21" s="15" t="inlineStr">
        <is>
          <t>Not Started</t>
        </is>
      </c>
      <c r="O21" s="12" t="inlineStr"/>
      <c r="P21" s="12" t="inlineStr"/>
      <c r="Q21" s="12" t="inlineStr"/>
      <c r="R21" s="14" t="inlineStr"/>
      <c r="S21" s="12" t="inlineStr"/>
    </row>
    <row r="22" ht="50" customHeight="1">
      <c r="A22" s="12" t="inlineStr">
        <is>
          <t>M-18</t>
        </is>
      </c>
      <c r="B22" s="13">
        <f>'Project Dashboard'!$B$5</f>
        <v/>
      </c>
      <c r="C22" s="13">
        <f>'Project Dashboard'!$B$8</f>
        <v/>
      </c>
      <c r="D22" s="13">
        <f>'Project Dashboard'!$B$7</f>
        <v/>
      </c>
      <c r="E22" s="12" t="inlineStr">
        <is>
          <t>Environment</t>
        </is>
      </c>
      <c r="F22" s="12" t="inlineStr">
        <is>
          <t>Establish waste, spill, dust, noise and material-storage controls</t>
        </is>
      </c>
      <c r="G22" s="12" t="inlineStr">
        <is>
          <t>Before impact-generating works</t>
        </is>
      </c>
      <c r="H22" s="12" t="inlineStr">
        <is>
          <t>Authority / Client / HSE</t>
        </is>
      </c>
      <c r="I22" s="12" t="inlineStr">
        <is>
          <t>Environmental plan; waste route; inspections</t>
        </is>
      </c>
      <c r="J22" s="12" t="inlineStr">
        <is>
          <t>HSE Manager</t>
        </is>
      </c>
      <c r="K22" s="14" t="inlineStr"/>
      <c r="L22" s="12" t="inlineStr">
        <is>
          <t>High</t>
        </is>
      </c>
      <c r="M22" s="12" t="inlineStr">
        <is>
          <t>Yes</t>
        </is>
      </c>
      <c r="N22" s="15" t="inlineStr">
        <is>
          <t>Not Started</t>
        </is>
      </c>
      <c r="O22" s="12" t="inlineStr"/>
      <c r="P22" s="12" t="inlineStr"/>
      <c r="Q22" s="12" t="inlineStr"/>
      <c r="R22" s="14" t="inlineStr"/>
      <c r="S22" s="12" t="inlineStr"/>
    </row>
    <row r="23" ht="50" customHeight="1">
      <c r="A23" s="12" t="inlineStr">
        <is>
          <t>M-19</t>
        </is>
      </c>
      <c r="B23" s="13">
        <f>'Project Dashboard'!$B$5</f>
        <v/>
      </c>
      <c r="C23" s="13">
        <f>'Project Dashboard'!$B$8</f>
        <v/>
      </c>
      <c r="D23" s="13">
        <f>'Project Dashboard'!$B$7</f>
        <v/>
      </c>
      <c r="E23" s="12" t="inlineStr">
        <is>
          <t>Client Reporting</t>
        </is>
      </c>
      <c r="F23" s="12" t="inlineStr">
        <is>
          <t>Agree reporting cadence, authority status and escalation route</t>
        </is>
      </c>
      <c r="G23" s="12" t="inlineStr">
        <is>
          <t>Before Day One</t>
        </is>
      </c>
      <c r="H23" s="12" t="inlineStr">
        <is>
          <t>Client / Consultant</t>
        </is>
      </c>
      <c r="I23" s="12" t="inlineStr">
        <is>
          <t>Communication matrix; weekly dashboard</t>
        </is>
      </c>
      <c r="J23" s="12" t="inlineStr">
        <is>
          <t>Project Manager</t>
        </is>
      </c>
      <c r="K23" s="14" t="inlineStr"/>
      <c r="L23" s="12" t="inlineStr">
        <is>
          <t>High</t>
        </is>
      </c>
      <c r="M23" s="12" t="inlineStr">
        <is>
          <t>Yes</t>
        </is>
      </c>
      <c r="N23" s="15" t="inlineStr">
        <is>
          <t>Not Started</t>
        </is>
      </c>
      <c r="O23" s="12" t="inlineStr"/>
      <c r="P23" s="12" t="inlineStr"/>
      <c r="Q23" s="12" t="inlineStr"/>
      <c r="R23" s="14" t="inlineStr"/>
      <c r="S23" s="12" t="inlineStr"/>
    </row>
    <row r="24" ht="50" customHeight="1">
      <c r="A24" s="12" t="inlineStr">
        <is>
          <t>M-20</t>
        </is>
      </c>
      <c r="B24" s="13">
        <f>'Project Dashboard'!$B$5</f>
        <v/>
      </c>
      <c r="C24" s="13">
        <f>'Project Dashboard'!$B$8</f>
        <v/>
      </c>
      <c r="D24" s="13">
        <f>'Project Dashboard'!$B$7</f>
        <v/>
      </c>
      <c r="E24" s="12" t="inlineStr">
        <is>
          <t>Day-One Release</t>
        </is>
      </c>
      <c r="F24" s="12" t="inlineStr">
        <is>
          <t>Hold documented Day-One readiness review and record exceptions</t>
        </is>
      </c>
      <c r="G24" s="12" t="inlineStr">
        <is>
          <t>Immediately before mobilisation release</t>
        </is>
      </c>
      <c r="H24" s="12" t="inlineStr">
        <is>
          <t>Client / Consultant / Contractor</t>
        </is>
      </c>
      <c r="I24" s="12" t="inlineStr">
        <is>
          <t>Signed readiness/go-no-go record</t>
        </is>
      </c>
      <c r="J24" s="12" t="inlineStr">
        <is>
          <t>Project Manager</t>
        </is>
      </c>
      <c r="K24" s="14" t="inlineStr"/>
      <c r="L24" s="12" t="inlineStr">
        <is>
          <t>Critical</t>
        </is>
      </c>
      <c r="M24" s="12" t="inlineStr">
        <is>
          <t>Yes</t>
        </is>
      </c>
      <c r="N24" s="15" t="inlineStr">
        <is>
          <t>Not Started</t>
        </is>
      </c>
      <c r="O24" s="12" t="inlineStr"/>
      <c r="P24" s="12" t="inlineStr"/>
      <c r="Q24" s="12" t="inlineStr"/>
      <c r="R24" s="14" t="inlineStr"/>
      <c r="S24" s="12" t="inlineStr"/>
    </row>
  </sheetData>
  <autoFilter ref="A4:S24"/>
  <mergeCells count="2">
    <mergeCell ref="A2:S2"/>
    <mergeCell ref="A1:S1"/>
  </mergeCells>
  <conditionalFormatting sqref="N5:N24">
    <cfRule type="expression" priority="1" dxfId="0">
      <formula>$N5="Approved / Complete"</formula>
    </cfRule>
    <cfRule type="expression" priority="2" dxfId="1">
      <formula>OR($N5="Blocked",$N5="Resubmission Due")</formula>
    </cfRule>
    <cfRule type="expression" priority="3" dxfId="2">
      <formula>OR($N5="Submitted",$N5="Comments Received")</formula>
    </cfRule>
  </conditionalFormatting>
  <conditionalFormatting sqref="L5:L24">
    <cfRule type="expression" priority="4" dxfId="3">
      <formula>$L5="Critical"</formula>
    </cfRule>
  </conditionalFormatting>
  <conditionalFormatting sqref="K5:K24">
    <cfRule type="expression" priority="5" dxfId="1">
      <formula>AND($K5&lt;TODAY(),$K5&lt;&gt;"",$N5&lt;&gt;"Approved / Complete",$N5&lt;&gt;"Not Applicable",$N5&lt;&gt;"Removed - Client Approved")</formula>
    </cfRule>
  </conditionalFormatting>
  <conditionalFormatting sqref="R5:R24">
    <cfRule type="expression" priority="6" dxfId="1">
      <formula>AND($R5&lt;=TODAY()+14,$R5&lt;&gt;"",$N5&lt;&gt;"Approved / Complete")</formula>
    </cfRule>
  </conditionalFormatting>
  <dataValidations count="5">
    <dataValidation sqref="N5 N6 N7 N8 N9 N10 N11 N12 N13 N14 N15 N16 N17 N18 N19 N20 N21 N22 N23 N24" showDropDown="0" showInputMessage="0" showErrorMessage="0" allowBlank="0" type="list">
      <formula1>=Lists!$D$2:$D$10</formula1>
    </dataValidation>
    <dataValidation sqref="L5 L6 L7 L8 L9 L10 L11 L12 L13 L14 L15 L16 L17 L18 L19 L20 L21 L22 L23 L24" showDropDown="0" showInputMessage="0" showErrorMessage="0" allowBlank="0" type="list">
      <formula1>=Lists!$E$2:$E$5</formula1>
    </dataValidation>
    <dataValidation sqref="J5 J6 J7 J8 J9 J10 J11 J12 J13 J14 J15 J16 J17 J18 J19 J20 J21 J22 J23 J24" showDropDown="0" showInputMessage="0" showErrorMessage="0" allowBlank="0" type="list">
      <formula1>=Lists!$G$2:$G$13</formula1>
    </dataValidation>
    <dataValidation sqref="I5 I6 I7 I8 I9 I10 I11 I12 I13 I14 I15 I16 I17 I18 I19 I20 I21 I22 I23 I24" showDropDown="0" showInputMessage="0" showErrorMessage="0" allowBlank="1" type="list">
      <formula1>=Lists!$H$2:$H$10</formula1>
    </dataValidation>
    <dataValidation sqref="M5 M6 M7 M8 M9 M10 M11 M12 M13 M14 M15 M16 M17 M18 M19 M20 M21 M22 M23 M24" showDropDown="0" showInputMessage="0" showErrorMessage="0" allowBlank="0" type="list">
      <formula1>=Lists!$F$2:$F$4</formula1>
    </dataValidation>
  </dataValidations>
  <pageMargins left="0.75" right="0.75" top="1" bottom="1" header="0.5" footer="0.5"/>
  <pageSetup orientation="landscape"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S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28" customWidth="1" min="4" max="4"/>
    <col width="22" customWidth="1" min="5" max="5"/>
    <col width="45" customWidth="1" min="6" max="6"/>
    <col width="30" customWidth="1" min="7" max="7"/>
    <col width="33" customWidth="1" min="8" max="8"/>
    <col width="30" customWidth="1" min="9" max="9"/>
    <col width="28" customWidth="1" min="10" max="10"/>
    <col width="16" customWidth="1" min="11" max="11"/>
    <col width="12" customWidth="1" min="12" max="12"/>
    <col width="12" customWidth="1" min="13" max="13"/>
    <col width="19" customWidth="1" min="14" max="14"/>
    <col width="30" customWidth="1" min="15" max="15"/>
    <col width="22" customWidth="1" min="16" max="16"/>
    <col width="28" customWidth="1" min="17" max="17"/>
    <col width="16" customWidth="1" min="18" max="18"/>
    <col width="35" customWidth="1" min="19" max="19"/>
  </cols>
  <sheetData>
    <row r="1" ht="28" customHeight="1">
      <c r="A1" s="1" t="inlineStr">
        <is>
          <t>Demobilisation &amp; Client Handover Checklist</t>
        </is>
      </c>
    </row>
    <row r="2" ht="32" customHeight="1">
      <c r="A2" s="2" t="inlineStr">
        <is>
          <t>Start this tracker before physical completion. Track authority-ready and client-ready requirements separately; the physical works may finish before the project is legally or contractually ready for acceptance.</t>
        </is>
      </c>
    </row>
    <row r="4">
      <c r="A4" s="11" t="inlineStr">
        <is>
          <t>ID</t>
        </is>
      </c>
      <c r="B4" s="11" t="inlineStr">
        <is>
          <t>Project</t>
        </is>
      </c>
      <c r="C4" s="11" t="inlineStr">
        <is>
          <t>Emirate</t>
        </is>
      </c>
      <c r="D4" s="11" t="inlineStr">
        <is>
          <t>Site / Development</t>
        </is>
      </c>
      <c r="E4" s="11" t="inlineStr">
        <is>
          <t>Stage</t>
        </is>
      </c>
      <c r="F4" s="11" t="inlineStr">
        <is>
          <t>Checklist Item</t>
        </is>
      </c>
      <c r="G4" s="11" t="inlineStr">
        <is>
          <t>Gate / Trigger</t>
        </is>
      </c>
      <c r="H4" s="11" t="inlineStr">
        <is>
          <t>Authority / Client Interface</t>
        </is>
      </c>
      <c r="I4" s="11" t="inlineStr">
        <is>
          <t>Suggested Evidence</t>
        </is>
      </c>
      <c r="J4" s="11" t="inlineStr">
        <is>
          <t>Responsible Role</t>
        </is>
      </c>
      <c r="K4" s="11" t="inlineStr">
        <is>
          <t>Target Date</t>
        </is>
      </c>
      <c r="L4" s="11" t="inlineStr">
        <is>
          <t>Priority</t>
        </is>
      </c>
      <c r="M4" s="11" t="inlineStr">
        <is>
          <t>Required?</t>
        </is>
      </c>
      <c r="N4" s="11" t="inlineStr">
        <is>
          <t>Status</t>
        </is>
      </c>
      <c r="O4" s="11" t="inlineStr">
        <is>
          <t>Removal / N.A. Reason</t>
        </is>
      </c>
      <c r="P4" s="11" t="inlineStr">
        <is>
          <t>Authority / Client Ref.</t>
        </is>
      </c>
      <c r="Q4" s="11" t="inlineStr">
        <is>
          <t>Evidence Link / File ID</t>
        </is>
      </c>
      <c r="R4" s="11" t="inlineStr">
        <is>
          <t>Expiry Date</t>
        </is>
      </c>
      <c r="S4" s="11" t="inlineStr">
        <is>
          <t>Notes / Escalation</t>
        </is>
      </c>
    </row>
    <row r="5" ht="50" customHeight="1">
      <c r="A5" s="12" t="inlineStr">
        <is>
          <t>D-01</t>
        </is>
      </c>
      <c r="B5" s="13">
        <f>'Project Dashboard'!$B$5</f>
        <v/>
      </c>
      <c r="C5" s="13">
        <f>'Project Dashboard'!$B$8</f>
        <v/>
      </c>
      <c r="D5" s="13">
        <f>'Project Dashboard'!$B$7</f>
        <v/>
      </c>
      <c r="E5" s="12" t="inlineStr">
        <is>
          <t>Closeout Control</t>
        </is>
      </c>
      <c r="F5" s="12" t="inlineStr">
        <is>
          <t>Freeze closeout register and map every contract deliverable</t>
        </is>
      </c>
      <c r="G5" s="12" t="inlineStr">
        <is>
          <t>12–16 weeks before target handover</t>
        </is>
      </c>
      <c r="H5" s="12" t="inlineStr">
        <is>
          <t>Client / Consultant</t>
        </is>
      </c>
      <c r="I5" s="12" t="inlineStr">
        <is>
          <t>Closeout register; responsibility matrix</t>
        </is>
      </c>
      <c r="J5" s="12" t="inlineStr">
        <is>
          <t>Document Controller</t>
        </is>
      </c>
      <c r="K5" s="14" t="inlineStr"/>
      <c r="L5" s="12" t="inlineStr">
        <is>
          <t>Critical</t>
        </is>
      </c>
      <c r="M5" s="12" t="inlineStr">
        <is>
          <t>Yes</t>
        </is>
      </c>
      <c r="N5" s="15" t="inlineStr">
        <is>
          <t>Not Started</t>
        </is>
      </c>
      <c r="O5" s="12" t="inlineStr"/>
      <c r="P5" s="12" t="inlineStr"/>
      <c r="Q5" s="12" t="inlineStr"/>
      <c r="R5" s="14" t="inlineStr"/>
      <c r="S5" s="12" t="inlineStr"/>
    </row>
    <row r="6" ht="50" customHeight="1">
      <c r="A6" s="12" t="inlineStr">
        <is>
          <t>D-02</t>
        </is>
      </c>
      <c r="B6" s="13">
        <f>'Project Dashboard'!$B$5</f>
        <v/>
      </c>
      <c r="C6" s="13">
        <f>'Project Dashboard'!$B$8</f>
        <v/>
      </c>
      <c r="D6" s="13">
        <f>'Project Dashboard'!$B$7</f>
        <v/>
      </c>
      <c r="E6" s="12" t="inlineStr">
        <is>
          <t>Completion Strategy</t>
        </is>
      </c>
      <c r="F6" s="12" t="inlineStr">
        <is>
          <t>Agree authority, utility and client completion sequence</t>
        </is>
      </c>
      <c r="G6" s="12" t="inlineStr">
        <is>
          <t>12–16 weeks before handover</t>
        </is>
      </c>
      <c r="H6" s="12" t="inlineStr">
        <is>
          <t>Authority / Utility / Client</t>
        </is>
      </c>
      <c r="I6" s="12" t="inlineStr">
        <is>
          <t>Completion path workshop minutes</t>
        </is>
      </c>
      <c r="J6" s="12" t="inlineStr">
        <is>
          <t>Project Manager</t>
        </is>
      </c>
      <c r="K6" s="14" t="inlineStr"/>
      <c r="L6" s="12" t="inlineStr">
        <is>
          <t>Critical</t>
        </is>
      </c>
      <c r="M6" s="12" t="inlineStr">
        <is>
          <t>Yes</t>
        </is>
      </c>
      <c r="N6" s="15" t="inlineStr">
        <is>
          <t>Not Started</t>
        </is>
      </c>
      <c r="O6" s="12" t="inlineStr"/>
      <c r="P6" s="12" t="inlineStr"/>
      <c r="Q6" s="12" t="inlineStr"/>
      <c r="R6" s="14" t="inlineStr"/>
      <c r="S6" s="12" t="inlineStr"/>
    </row>
    <row r="7" ht="50" customHeight="1">
      <c r="A7" s="12" t="inlineStr">
        <is>
          <t>D-03</t>
        </is>
      </c>
      <c r="B7" s="13">
        <f>'Project Dashboard'!$B$5</f>
        <v/>
      </c>
      <c r="C7" s="13">
        <f>'Project Dashboard'!$B$8</f>
        <v/>
      </c>
      <c r="D7" s="13">
        <f>'Project Dashboard'!$B$7</f>
        <v/>
      </c>
      <c r="E7" s="12" t="inlineStr">
        <is>
          <t>As-builts</t>
        </is>
      </c>
      <c r="F7" s="12" t="inlineStr">
        <is>
          <t>Update as-built drawing schedule and red-line capture process</t>
        </is>
      </c>
      <c r="G7" s="12" t="inlineStr">
        <is>
          <t>Throughout construction; weekly near completion</t>
        </is>
      </c>
      <c r="H7" s="12" t="inlineStr">
        <is>
          <t>Consultant / Subcontractors</t>
        </is>
      </c>
      <c r="I7" s="12" t="inlineStr">
        <is>
          <t>As-built tracker; red lines</t>
        </is>
      </c>
      <c r="J7" s="12" t="inlineStr">
        <is>
          <t>Document Controller</t>
        </is>
      </c>
      <c r="K7" s="14" t="inlineStr"/>
      <c r="L7" s="12" t="inlineStr">
        <is>
          <t>Critical</t>
        </is>
      </c>
      <c r="M7" s="12" t="inlineStr">
        <is>
          <t>Yes</t>
        </is>
      </c>
      <c r="N7" s="15" t="inlineStr">
        <is>
          <t>Not Started</t>
        </is>
      </c>
      <c r="O7" s="12" t="inlineStr"/>
      <c r="P7" s="12" t="inlineStr"/>
      <c r="Q7" s="12" t="inlineStr"/>
      <c r="R7" s="14" t="inlineStr"/>
      <c r="S7" s="12" t="inlineStr"/>
    </row>
    <row r="8" ht="50" customHeight="1">
      <c r="A8" s="12" t="inlineStr">
        <is>
          <t>D-04</t>
        </is>
      </c>
      <c r="B8" s="13">
        <f>'Project Dashboard'!$B$5</f>
        <v/>
      </c>
      <c r="C8" s="13">
        <f>'Project Dashboard'!$B$8</f>
        <v/>
      </c>
      <c r="D8" s="13">
        <f>'Project Dashboard'!$B$7</f>
        <v/>
      </c>
      <c r="E8" s="12" t="inlineStr">
        <is>
          <t>Testing &amp; Commissioning</t>
        </is>
      </c>
      <c r="F8" s="12" t="inlineStr">
        <is>
          <t>Create testing, commissioning and witness schedule</t>
        </is>
      </c>
      <c r="G8" s="12" t="inlineStr">
        <is>
          <t>8–12 weeks before handover</t>
        </is>
      </c>
      <c r="H8" s="12" t="inlineStr">
        <is>
          <t>Client / Consultant</t>
        </is>
      </c>
      <c r="I8" s="12" t="inlineStr">
        <is>
          <t>T&amp;C plan; witness invitations</t>
        </is>
      </c>
      <c r="J8" s="12" t="inlineStr">
        <is>
          <t>MEP / Commissioning Manager</t>
        </is>
      </c>
      <c r="K8" s="14" t="inlineStr"/>
      <c r="L8" s="12" t="inlineStr">
        <is>
          <t>Critical</t>
        </is>
      </c>
      <c r="M8" s="12" t="inlineStr">
        <is>
          <t>Yes</t>
        </is>
      </c>
      <c r="N8" s="15" t="inlineStr">
        <is>
          <t>Not Started</t>
        </is>
      </c>
      <c r="O8" s="12" t="inlineStr"/>
      <c r="P8" s="12" t="inlineStr"/>
      <c r="Q8" s="12" t="inlineStr"/>
      <c r="R8" s="14" t="inlineStr"/>
      <c r="S8" s="12" t="inlineStr"/>
    </row>
    <row r="9" ht="50" customHeight="1">
      <c r="A9" s="12" t="inlineStr">
        <is>
          <t>D-05</t>
        </is>
      </c>
      <c r="B9" s="13">
        <f>'Project Dashboard'!$B$5</f>
        <v/>
      </c>
      <c r="C9" s="13">
        <f>'Project Dashboard'!$B$8</f>
        <v/>
      </c>
      <c r="D9" s="13">
        <f>'Project Dashboard'!$B$7</f>
        <v/>
      </c>
      <c r="E9" s="12" t="inlineStr">
        <is>
          <t>Quality Closeout</t>
        </is>
      </c>
      <c r="F9" s="12" t="inlineStr">
        <is>
          <t>Close quality inspections, material approvals and non-conformances</t>
        </is>
      </c>
      <c r="G9" s="12" t="inlineStr">
        <is>
          <t>Before final inspection requests</t>
        </is>
      </c>
      <c r="H9" s="12" t="inlineStr">
        <is>
          <t>Consultant / QAQC</t>
        </is>
      </c>
      <c r="I9" s="12" t="inlineStr">
        <is>
          <t>ITPs; NCR closure; material approvals</t>
        </is>
      </c>
      <c r="J9" s="12" t="inlineStr">
        <is>
          <t>QA/QC Manager</t>
        </is>
      </c>
      <c r="K9" s="14" t="inlineStr"/>
      <c r="L9" s="12" t="inlineStr">
        <is>
          <t>Critical</t>
        </is>
      </c>
      <c r="M9" s="12" t="inlineStr">
        <is>
          <t>Yes</t>
        </is>
      </c>
      <c r="N9" s="15" t="inlineStr">
        <is>
          <t>Not Started</t>
        </is>
      </c>
      <c r="O9" s="12" t="inlineStr"/>
      <c r="P9" s="12" t="inlineStr"/>
      <c r="Q9" s="12" t="inlineStr"/>
      <c r="R9" s="14" t="inlineStr"/>
      <c r="S9" s="12" t="inlineStr"/>
    </row>
    <row r="10" ht="50" customHeight="1">
      <c r="A10" s="12" t="inlineStr">
        <is>
          <t>D-06</t>
        </is>
      </c>
      <c r="B10" s="13">
        <f>'Project Dashboard'!$B$5</f>
        <v/>
      </c>
      <c r="C10" s="13">
        <f>'Project Dashboard'!$B$8</f>
        <v/>
      </c>
      <c r="D10" s="13">
        <f>'Project Dashboard'!$B$7</f>
        <v/>
      </c>
      <c r="E10" s="12" t="inlineStr">
        <is>
          <t>Fire &amp; Life Safety</t>
        </is>
      </c>
      <c r="F10" s="12" t="inlineStr">
        <is>
          <t>Complete fire/life-safety testing and approval/clearance process</t>
        </is>
      </c>
      <c r="G10" s="12" t="inlineStr">
        <is>
          <t>Before completion application</t>
        </is>
      </c>
      <c r="H10" s="12" t="inlineStr">
        <is>
          <t>Civil Defence / Fire Consultant</t>
        </is>
      </c>
      <c r="I10" s="12" t="inlineStr">
        <is>
          <t>Tests; certificates; clearance</t>
        </is>
      </c>
      <c r="J10" s="12" t="inlineStr">
        <is>
          <t>MEP / Commissioning Manager</t>
        </is>
      </c>
      <c r="K10" s="14" t="inlineStr"/>
      <c r="L10" s="12" t="inlineStr">
        <is>
          <t>Critical</t>
        </is>
      </c>
      <c r="M10" s="12" t="inlineStr">
        <is>
          <t>To be confirmed</t>
        </is>
      </c>
      <c r="N10" s="15" t="inlineStr">
        <is>
          <t>Not Started</t>
        </is>
      </c>
      <c r="O10" s="12" t="inlineStr"/>
      <c r="P10" s="12" t="inlineStr"/>
      <c r="Q10" s="12" t="inlineStr"/>
      <c r="R10" s="14" t="inlineStr"/>
      <c r="S10" s="12" t="inlineStr"/>
    </row>
    <row r="11" ht="50" customHeight="1">
      <c r="A11" s="12" t="inlineStr">
        <is>
          <t>D-07</t>
        </is>
      </c>
      <c r="B11" s="13">
        <f>'Project Dashboard'!$B$5</f>
        <v/>
      </c>
      <c r="C11" s="13">
        <f>'Project Dashboard'!$B$8</f>
        <v/>
      </c>
      <c r="D11" s="13">
        <f>'Project Dashboard'!$B$7</f>
        <v/>
      </c>
      <c r="E11" s="12" t="inlineStr">
        <is>
          <t>Utilities &amp; Infrastructure</t>
        </is>
      </c>
      <c r="F11" s="12" t="inlineStr">
        <is>
          <t>Complete utility, telecoms, drainage/sewer and infrastructure clearances</t>
        </is>
      </c>
      <c r="G11" s="12" t="inlineStr">
        <is>
          <t>Before permanent connection / completion</t>
        </is>
      </c>
      <c r="H11" s="12" t="inlineStr">
        <is>
          <t>Utilities / Authority</t>
        </is>
      </c>
      <c r="I11" s="12" t="inlineStr">
        <is>
          <t>Clearance/NOC; connection status</t>
        </is>
      </c>
      <c r="J11" s="12" t="inlineStr">
        <is>
          <t>Utility Coordinator</t>
        </is>
      </c>
      <c r="K11" s="14" t="inlineStr"/>
      <c r="L11" s="12" t="inlineStr">
        <is>
          <t>Critical</t>
        </is>
      </c>
      <c r="M11" s="12" t="inlineStr">
        <is>
          <t>To be confirmed</t>
        </is>
      </c>
      <c r="N11" s="15" t="inlineStr">
        <is>
          <t>Not Started</t>
        </is>
      </c>
      <c r="O11" s="12" t="inlineStr"/>
      <c r="P11" s="12" t="inlineStr"/>
      <c r="Q11" s="12" t="inlineStr"/>
      <c r="R11" s="14" t="inlineStr"/>
      <c r="S11" s="12" t="inlineStr"/>
    </row>
    <row r="12" ht="50" customHeight="1">
      <c r="A12" s="12" t="inlineStr">
        <is>
          <t>D-08</t>
        </is>
      </c>
      <c r="B12" s="13">
        <f>'Project Dashboard'!$B$5</f>
        <v/>
      </c>
      <c r="C12" s="13">
        <f>'Project Dashboard'!$B$8</f>
        <v/>
      </c>
      <c r="D12" s="13">
        <f>'Project Dashboard'!$B$7</f>
        <v/>
      </c>
      <c r="E12" s="12" t="inlineStr">
        <is>
          <t>Authority Completion</t>
        </is>
      </c>
      <c r="F12" s="12" t="inlineStr">
        <is>
          <t>Secure relevant municipal/free-zone completion-certificate pathway</t>
        </is>
      </c>
      <c r="G12" s="12" t="inlineStr">
        <is>
          <t>Before occupation / operational handover</t>
        </is>
      </c>
      <c r="H12" s="12" t="inlineStr">
        <is>
          <t>Municipality / Free Zone</t>
        </is>
      </c>
      <c r="I12" s="12" t="inlineStr">
        <is>
          <t>Application; inspection evidence; certificate</t>
        </is>
      </c>
      <c r="J12" s="12" t="inlineStr">
        <is>
          <t>Consultant</t>
        </is>
      </c>
      <c r="K12" s="14" t="inlineStr"/>
      <c r="L12" s="12" t="inlineStr">
        <is>
          <t>Critical</t>
        </is>
      </c>
      <c r="M12" s="12" t="inlineStr">
        <is>
          <t>To be confirmed</t>
        </is>
      </c>
      <c r="N12" s="15" t="inlineStr">
        <is>
          <t>Not Started</t>
        </is>
      </c>
      <c r="O12" s="12" t="inlineStr"/>
      <c r="P12" s="12" t="inlineStr"/>
      <c r="Q12" s="12" t="inlineStr"/>
      <c r="R12" s="14" t="inlineStr"/>
      <c r="S12" s="12" t="inlineStr"/>
    </row>
    <row r="13" ht="50" customHeight="1">
      <c r="A13" s="12" t="inlineStr">
        <is>
          <t>D-09</t>
        </is>
      </c>
      <c r="B13" s="13">
        <f>'Project Dashboard'!$B$5</f>
        <v/>
      </c>
      <c r="C13" s="13">
        <f>'Project Dashboard'!$B$8</f>
        <v/>
      </c>
      <c r="D13" s="13">
        <f>'Project Dashboard'!$B$7</f>
        <v/>
      </c>
      <c r="E13" s="12" t="inlineStr">
        <is>
          <t>Pre-handover Inspection</t>
        </is>
      </c>
      <c r="F13" s="12" t="inlineStr">
        <is>
          <t>Execute joint pre-handover inspection</t>
        </is>
      </c>
      <c r="G13" s="12" t="inlineStr">
        <is>
          <t>Before client handover</t>
        </is>
      </c>
      <c r="H13" s="12" t="inlineStr">
        <is>
          <t>Client / Consultant</t>
        </is>
      </c>
      <c r="I13" s="12" t="inlineStr">
        <is>
          <t>Signed inspection; snag register</t>
        </is>
      </c>
      <c r="J13" s="12" t="inlineStr">
        <is>
          <t>Project Manager</t>
        </is>
      </c>
      <c r="K13" s="14" t="inlineStr"/>
      <c r="L13" s="12" t="inlineStr">
        <is>
          <t>Critical</t>
        </is>
      </c>
      <c r="M13" s="12" t="inlineStr">
        <is>
          <t>Yes</t>
        </is>
      </c>
      <c r="N13" s="15" t="inlineStr">
        <is>
          <t>Not Started</t>
        </is>
      </c>
      <c r="O13" s="12" t="inlineStr"/>
      <c r="P13" s="12" t="inlineStr"/>
      <c r="Q13" s="12" t="inlineStr"/>
      <c r="R13" s="14" t="inlineStr"/>
      <c r="S13" s="12" t="inlineStr"/>
    </row>
    <row r="14" ht="50" customHeight="1">
      <c r="A14" s="12" t="inlineStr">
        <is>
          <t>D-10</t>
        </is>
      </c>
      <c r="B14" s="13">
        <f>'Project Dashboard'!$B$5</f>
        <v/>
      </c>
      <c r="C14" s="13">
        <f>'Project Dashboard'!$B$8</f>
        <v/>
      </c>
      <c r="D14" s="13">
        <f>'Project Dashboard'!$B$7</f>
        <v/>
      </c>
      <c r="E14" s="12" t="inlineStr">
        <is>
          <t>Snag Closeout</t>
        </is>
      </c>
      <c r="F14" s="12" t="inlineStr">
        <is>
          <t>Close snag/defect register with evidence and client sign-off</t>
        </is>
      </c>
      <c r="G14" s="12" t="inlineStr">
        <is>
          <t>Before acceptance</t>
        </is>
      </c>
      <c r="H14" s="12" t="inlineStr">
        <is>
          <t>Client / Consultant</t>
        </is>
      </c>
      <c r="I14" s="12" t="inlineStr">
        <is>
          <t>Snag closure evidence</t>
        </is>
      </c>
      <c r="J14" s="12" t="inlineStr">
        <is>
          <t>Construction Manager</t>
        </is>
      </c>
      <c r="K14" s="14" t="inlineStr"/>
      <c r="L14" s="12" t="inlineStr">
        <is>
          <t>Critical</t>
        </is>
      </c>
      <c r="M14" s="12" t="inlineStr">
        <is>
          <t>Yes</t>
        </is>
      </c>
      <c r="N14" s="15" t="inlineStr">
        <is>
          <t>Not Started</t>
        </is>
      </c>
      <c r="O14" s="12" t="inlineStr"/>
      <c r="P14" s="12" t="inlineStr"/>
      <c r="Q14" s="12" t="inlineStr"/>
      <c r="R14" s="14" t="inlineStr"/>
      <c r="S14" s="12" t="inlineStr"/>
    </row>
    <row r="15" ht="50" customHeight="1">
      <c r="A15" s="12" t="inlineStr">
        <is>
          <t>D-11</t>
        </is>
      </c>
      <c r="B15" s="13">
        <f>'Project Dashboard'!$B$5</f>
        <v/>
      </c>
      <c r="C15" s="13">
        <f>'Project Dashboard'!$B$8</f>
        <v/>
      </c>
      <c r="D15" s="13">
        <f>'Project Dashboard'!$B$7</f>
        <v/>
      </c>
      <c r="E15" s="12" t="inlineStr">
        <is>
          <t>O&amp;M / Asset Data</t>
        </is>
      </c>
      <c r="F15" s="12" t="inlineStr">
        <is>
          <t>Compile O&amp;M manuals and asset register</t>
        </is>
      </c>
      <c r="G15" s="12" t="inlineStr">
        <is>
          <t>Before document handover</t>
        </is>
      </c>
      <c r="H15" s="12" t="inlineStr">
        <is>
          <t>Client / Consultant</t>
        </is>
      </c>
      <c r="I15" s="12" t="inlineStr">
        <is>
          <t>O&amp;M manuals; asset data; serials</t>
        </is>
      </c>
      <c r="J15" s="12" t="inlineStr">
        <is>
          <t>MEP / Commissioning Manager</t>
        </is>
      </c>
      <c r="K15" s="14" t="inlineStr"/>
      <c r="L15" s="12" t="inlineStr">
        <is>
          <t>Critical</t>
        </is>
      </c>
      <c r="M15" s="12" t="inlineStr">
        <is>
          <t>Yes</t>
        </is>
      </c>
      <c r="N15" s="15" t="inlineStr">
        <is>
          <t>Not Started</t>
        </is>
      </c>
      <c r="O15" s="12" t="inlineStr"/>
      <c r="P15" s="12" t="inlineStr"/>
      <c r="Q15" s="12" t="inlineStr"/>
      <c r="R15" s="14" t="inlineStr"/>
      <c r="S15" s="12" t="inlineStr"/>
    </row>
    <row r="16" ht="50" customHeight="1">
      <c r="A16" s="12" t="inlineStr">
        <is>
          <t>D-12</t>
        </is>
      </c>
      <c r="B16" s="13">
        <f>'Project Dashboard'!$B$5</f>
        <v/>
      </c>
      <c r="C16" s="13">
        <f>'Project Dashboard'!$B$8</f>
        <v/>
      </c>
      <c r="D16" s="13">
        <f>'Project Dashboard'!$B$7</f>
        <v/>
      </c>
      <c r="E16" s="12" t="inlineStr">
        <is>
          <t>Warranties</t>
        </is>
      </c>
      <c r="F16" s="12" t="inlineStr">
        <is>
          <t>Compile warranties, guarantees and supplier contacts</t>
        </is>
      </c>
      <c r="G16" s="12" t="inlineStr">
        <is>
          <t>Before handover</t>
        </is>
      </c>
      <c r="H16" s="12" t="inlineStr">
        <is>
          <t>Client / Commercial</t>
        </is>
      </c>
      <c r="I16" s="12" t="inlineStr">
        <is>
          <t>Warranty schedule; guarantee certificates</t>
        </is>
      </c>
      <c r="J16" s="12" t="inlineStr">
        <is>
          <t>Commercial / Procurement</t>
        </is>
      </c>
      <c r="K16" s="14" t="inlineStr"/>
      <c r="L16" s="12" t="inlineStr">
        <is>
          <t>High</t>
        </is>
      </c>
      <c r="M16" s="12" t="inlineStr">
        <is>
          <t>Yes</t>
        </is>
      </c>
      <c r="N16" s="15" t="inlineStr">
        <is>
          <t>Not Started</t>
        </is>
      </c>
      <c r="O16" s="12" t="inlineStr"/>
      <c r="P16" s="12" t="inlineStr"/>
      <c r="Q16" s="12" t="inlineStr"/>
      <c r="R16" s="14" t="inlineStr"/>
      <c r="S16" s="12" t="inlineStr"/>
    </row>
    <row r="17" ht="50" customHeight="1">
      <c r="A17" s="12" t="inlineStr">
        <is>
          <t>D-13</t>
        </is>
      </c>
      <c r="B17" s="13">
        <f>'Project Dashboard'!$B$5</f>
        <v/>
      </c>
      <c r="C17" s="13">
        <f>'Project Dashboard'!$B$8</f>
        <v/>
      </c>
      <c r="D17" s="13">
        <f>'Project Dashboard'!$B$7</f>
        <v/>
      </c>
      <c r="E17" s="12" t="inlineStr">
        <is>
          <t>Records Transfer</t>
        </is>
      </c>
      <c r="F17" s="12" t="inlineStr">
        <is>
          <t>Transfer test certificates and statutory/third-party records</t>
        </is>
      </c>
      <c r="G17" s="12" t="inlineStr">
        <is>
          <t>Before handover</t>
        </is>
      </c>
      <c r="H17" s="12" t="inlineStr">
        <is>
          <t>Client / Authority</t>
        </is>
      </c>
      <c r="I17" s="12" t="inlineStr">
        <is>
          <t>Certificate register; indexed records</t>
        </is>
      </c>
      <c r="J17" s="12" t="inlineStr">
        <is>
          <t>QA/QC Manager</t>
        </is>
      </c>
      <c r="K17" s="14" t="inlineStr"/>
      <c r="L17" s="12" t="inlineStr">
        <is>
          <t>Critical</t>
        </is>
      </c>
      <c r="M17" s="12" t="inlineStr">
        <is>
          <t>Yes</t>
        </is>
      </c>
      <c r="N17" s="15" t="inlineStr">
        <is>
          <t>Not Started</t>
        </is>
      </c>
      <c r="O17" s="12" t="inlineStr"/>
      <c r="P17" s="12" t="inlineStr"/>
      <c r="Q17" s="12" t="inlineStr"/>
      <c r="R17" s="14" t="inlineStr"/>
      <c r="S17" s="12" t="inlineStr"/>
    </row>
    <row r="18" ht="50" customHeight="1">
      <c r="A18" s="12" t="inlineStr">
        <is>
          <t>D-14</t>
        </is>
      </c>
      <c r="B18" s="13">
        <f>'Project Dashboard'!$B$5</f>
        <v/>
      </c>
      <c r="C18" s="13">
        <f>'Project Dashboard'!$B$8</f>
        <v/>
      </c>
      <c r="D18" s="13">
        <f>'Project Dashboard'!$B$7</f>
        <v/>
      </c>
      <c r="E18" s="12" t="inlineStr">
        <is>
          <t>Client Training</t>
        </is>
      </c>
      <c r="F18" s="12" t="inlineStr">
        <is>
          <t>Deliver client operational, emergency and maintenance training</t>
        </is>
      </c>
      <c r="G18" s="12" t="inlineStr">
        <is>
          <t>Before handover</t>
        </is>
      </c>
      <c r="H18" s="12" t="inlineStr">
        <is>
          <t>Client</t>
        </is>
      </c>
      <c r="I18" s="12" t="inlineStr">
        <is>
          <t>Training plan; attendance; materials</t>
        </is>
      </c>
      <c r="J18" s="12" t="inlineStr">
        <is>
          <t>MEP / Commissioning Manager</t>
        </is>
      </c>
      <c r="K18" s="14" t="inlineStr"/>
      <c r="L18" s="12" t="inlineStr">
        <is>
          <t>High</t>
        </is>
      </c>
      <c r="M18" s="12" t="inlineStr">
        <is>
          <t>Yes</t>
        </is>
      </c>
      <c r="N18" s="15" t="inlineStr">
        <is>
          <t>Not Started</t>
        </is>
      </c>
      <c r="O18" s="12" t="inlineStr"/>
      <c r="P18" s="12" t="inlineStr"/>
      <c r="Q18" s="12" t="inlineStr"/>
      <c r="R18" s="14" t="inlineStr"/>
      <c r="S18" s="12" t="inlineStr"/>
    </row>
    <row r="19" ht="50" customHeight="1">
      <c r="A19" s="12" t="inlineStr">
        <is>
          <t>D-15</t>
        </is>
      </c>
      <c r="B19" s="13">
        <f>'Project Dashboard'!$B$5</f>
        <v/>
      </c>
      <c r="C19" s="13">
        <f>'Project Dashboard'!$B$8</f>
        <v/>
      </c>
      <c r="D19" s="13">
        <f>'Project Dashboard'!$B$7</f>
        <v/>
      </c>
      <c r="E19" s="12" t="inlineStr">
        <is>
          <t>Asset / Access Transfer</t>
        </is>
      </c>
      <c r="F19" s="12" t="inlineStr">
        <is>
          <t>Hand over keys, access cards, BMS credentials, drawings and data</t>
        </is>
      </c>
      <c r="G19" s="12" t="inlineStr">
        <is>
          <t>On acceptance</t>
        </is>
      </c>
      <c r="H19" s="12" t="inlineStr">
        <is>
          <t>Client / Developer</t>
        </is>
      </c>
      <c r="I19" s="12" t="inlineStr">
        <is>
          <t>Signed transfer record</t>
        </is>
      </c>
      <c r="J19" s="12" t="inlineStr">
        <is>
          <t>Project Manager</t>
        </is>
      </c>
      <c r="K19" s="14" t="inlineStr"/>
      <c r="L19" s="12" t="inlineStr">
        <is>
          <t>High</t>
        </is>
      </c>
      <c r="M19" s="12" t="inlineStr">
        <is>
          <t>Yes</t>
        </is>
      </c>
      <c r="N19" s="15" t="inlineStr">
        <is>
          <t>Not Started</t>
        </is>
      </c>
      <c r="O19" s="12" t="inlineStr"/>
      <c r="P19" s="12" t="inlineStr"/>
      <c r="Q19" s="12" t="inlineStr"/>
      <c r="R19" s="14" t="inlineStr"/>
      <c r="S19" s="12" t="inlineStr"/>
    </row>
    <row r="20" ht="50" customHeight="1">
      <c r="A20" s="12" t="inlineStr">
        <is>
          <t>D-16</t>
        </is>
      </c>
      <c r="B20" s="13">
        <f>'Project Dashboard'!$B$5</f>
        <v/>
      </c>
      <c r="C20" s="13">
        <f>'Project Dashboard'!$B$8</f>
        <v/>
      </c>
      <c r="D20" s="13">
        <f>'Project Dashboard'!$B$7</f>
        <v/>
      </c>
      <c r="E20" s="12" t="inlineStr">
        <is>
          <t>Residual Risk</t>
        </is>
      </c>
      <c r="F20" s="12" t="inlineStr">
        <is>
          <t>Record residual risks and outstanding work</t>
        </is>
      </c>
      <c r="G20" s="12" t="inlineStr">
        <is>
          <t>At provisional/conditional handover if applicable</t>
        </is>
      </c>
      <c r="H20" s="12" t="inlineStr">
        <is>
          <t>Client / Consultant</t>
        </is>
      </c>
      <c r="I20" s="12" t="inlineStr">
        <is>
          <t>Residual-risk register; action plan</t>
        </is>
      </c>
      <c r="J20" s="12" t="inlineStr">
        <is>
          <t>HSE Manager</t>
        </is>
      </c>
      <c r="K20" s="14" t="inlineStr"/>
      <c r="L20" s="12" t="inlineStr">
        <is>
          <t>Critical</t>
        </is>
      </c>
      <c r="M20" s="12" t="inlineStr">
        <is>
          <t>To be confirmed</t>
        </is>
      </c>
      <c r="N20" s="15" t="inlineStr">
        <is>
          <t>Not Started</t>
        </is>
      </c>
      <c r="O20" s="12" t="inlineStr"/>
      <c r="P20" s="12" t="inlineStr"/>
      <c r="Q20" s="12" t="inlineStr"/>
      <c r="R20" s="14" t="inlineStr"/>
      <c r="S20" s="12" t="inlineStr"/>
    </row>
    <row r="21" ht="50" customHeight="1">
      <c r="A21" s="12" t="inlineStr">
        <is>
          <t>D-17</t>
        </is>
      </c>
      <c r="B21" s="13">
        <f>'Project Dashboard'!$B$5</f>
        <v/>
      </c>
      <c r="C21" s="13">
        <f>'Project Dashboard'!$B$8</f>
        <v/>
      </c>
      <c r="D21" s="13">
        <f>'Project Dashboard'!$B$7</f>
        <v/>
      </c>
      <c r="E21" s="12" t="inlineStr">
        <is>
          <t>Demob Plan</t>
        </is>
      </c>
      <c r="F21" s="12" t="inlineStr">
        <is>
          <t>Approve demobilisation plan including sequence, traffic, lifting and utility isolation</t>
        </is>
      </c>
      <c r="G21" s="12" t="inlineStr">
        <is>
          <t>Before removal begins</t>
        </is>
      </c>
      <c r="H21" s="12" t="inlineStr">
        <is>
          <t>Client / HSE</t>
        </is>
      </c>
      <c r="I21" s="12" t="inlineStr">
        <is>
          <t>Approved demob plan/RAMS</t>
        </is>
      </c>
      <c r="J21" s="12" t="inlineStr">
        <is>
          <t>Construction Manager</t>
        </is>
      </c>
      <c r="K21" s="14" t="inlineStr"/>
      <c r="L21" s="12" t="inlineStr">
        <is>
          <t>Critical</t>
        </is>
      </c>
      <c r="M21" s="12" t="inlineStr">
        <is>
          <t>Yes</t>
        </is>
      </c>
      <c r="N21" s="15" t="inlineStr">
        <is>
          <t>Not Started</t>
        </is>
      </c>
      <c r="O21" s="12" t="inlineStr"/>
      <c r="P21" s="12" t="inlineStr"/>
      <c r="Q21" s="12" t="inlineStr"/>
      <c r="R21" s="14" t="inlineStr"/>
      <c r="S21" s="12" t="inlineStr"/>
    </row>
    <row r="22" ht="50" customHeight="1">
      <c r="A22" s="12" t="inlineStr">
        <is>
          <t>D-18</t>
        </is>
      </c>
      <c r="B22" s="13">
        <f>'Project Dashboard'!$B$5</f>
        <v/>
      </c>
      <c r="C22" s="13">
        <f>'Project Dashboard'!$B$8</f>
        <v/>
      </c>
      <c r="D22" s="13">
        <f>'Project Dashboard'!$B$7</f>
        <v/>
      </c>
      <c r="E22" s="12" t="inlineStr">
        <is>
          <t>Temporary Services</t>
        </is>
      </c>
      <c r="F22" s="12" t="inlineStr">
        <is>
          <t>Isolate, disconnect and certify temporary services</t>
        </is>
      </c>
      <c r="G22" s="12" t="inlineStr">
        <is>
          <t>Before temporary equipment removal</t>
        </is>
      </c>
      <c r="H22" s="12" t="inlineStr">
        <is>
          <t>MEP / Utility</t>
        </is>
      </c>
      <c r="I22" s="12" t="inlineStr">
        <is>
          <t>Isolation certificates; utility closure</t>
        </is>
      </c>
      <c r="J22" s="12" t="inlineStr">
        <is>
          <t>MEP / Commissioning Manager</t>
        </is>
      </c>
      <c r="K22" s="14" t="inlineStr"/>
      <c r="L22" s="12" t="inlineStr">
        <is>
          <t>Critical</t>
        </is>
      </c>
      <c r="M22" s="12" t="inlineStr">
        <is>
          <t>To be confirmed</t>
        </is>
      </c>
      <c r="N22" s="15" t="inlineStr">
        <is>
          <t>Not Started</t>
        </is>
      </c>
      <c r="O22" s="12" t="inlineStr"/>
      <c r="P22" s="12" t="inlineStr"/>
      <c r="Q22" s="12" t="inlineStr"/>
      <c r="R22" s="14" t="inlineStr"/>
      <c r="S22" s="12" t="inlineStr"/>
    </row>
    <row r="23" ht="50" customHeight="1">
      <c r="A23" s="12" t="inlineStr">
        <is>
          <t>D-19</t>
        </is>
      </c>
      <c r="B23" s="13">
        <f>'Project Dashboard'!$B$5</f>
        <v/>
      </c>
      <c r="C23" s="13">
        <f>'Project Dashboard'!$B$8</f>
        <v/>
      </c>
      <c r="D23" s="13">
        <f>'Project Dashboard'!$B$7</f>
        <v/>
      </c>
      <c r="E23" s="12" t="inlineStr">
        <is>
          <t>Temporary Works Removal</t>
        </is>
      </c>
      <c r="F23" s="12" t="inlineStr">
        <is>
          <t>Remove temporary works, welfare, plant and materials safely</t>
        </is>
      </c>
      <c r="G23" s="12" t="inlineStr">
        <is>
          <t>During demobilisation</t>
        </is>
      </c>
      <c r="H23" s="12" t="inlineStr">
        <is>
          <t>Client / HSE</t>
        </is>
      </c>
      <c r="I23" s="12" t="inlineStr">
        <is>
          <t>Inspection/photo records; lift plans</t>
        </is>
      </c>
      <c r="J23" s="12" t="inlineStr">
        <is>
          <t>Construction Manager</t>
        </is>
      </c>
      <c r="K23" s="14" t="inlineStr"/>
      <c r="L23" s="12" t="inlineStr">
        <is>
          <t>Critical</t>
        </is>
      </c>
      <c r="M23" s="12" t="inlineStr">
        <is>
          <t>Yes</t>
        </is>
      </c>
      <c r="N23" s="15" t="inlineStr">
        <is>
          <t>Not Started</t>
        </is>
      </c>
      <c r="O23" s="12" t="inlineStr"/>
      <c r="P23" s="12" t="inlineStr"/>
      <c r="Q23" s="12" t="inlineStr"/>
      <c r="R23" s="14" t="inlineStr"/>
      <c r="S23" s="12" t="inlineStr"/>
    </row>
    <row r="24" ht="50" customHeight="1">
      <c r="A24" s="12" t="inlineStr">
        <is>
          <t>D-20</t>
        </is>
      </c>
      <c r="B24" s="13">
        <f>'Project Dashboard'!$B$5</f>
        <v/>
      </c>
      <c r="C24" s="13">
        <f>'Project Dashboard'!$B$8</f>
        <v/>
      </c>
      <c r="D24" s="13">
        <f>'Project Dashboard'!$B$7</f>
        <v/>
      </c>
      <c r="E24" s="12" t="inlineStr">
        <is>
          <t>Waste Closure</t>
        </is>
      </c>
      <c r="F24" s="12" t="inlineStr">
        <is>
          <t>Dispose of waste and hazardous materials through approved channels</t>
        </is>
      </c>
      <c r="G24" s="12" t="inlineStr">
        <is>
          <t>During demobilisation</t>
        </is>
      </c>
      <c r="H24" s="12" t="inlineStr">
        <is>
          <t>Environmental / Authority</t>
        </is>
      </c>
      <c r="I24" s="12" t="inlineStr">
        <is>
          <t>Waste transfer notes; manifests</t>
        </is>
      </c>
      <c r="J24" s="12" t="inlineStr">
        <is>
          <t>HSE Manager</t>
        </is>
      </c>
      <c r="K24" s="14" t="inlineStr"/>
      <c r="L24" s="12" t="inlineStr">
        <is>
          <t>High</t>
        </is>
      </c>
      <c r="M24" s="12" t="inlineStr">
        <is>
          <t>Yes</t>
        </is>
      </c>
      <c r="N24" s="15" t="inlineStr">
        <is>
          <t>Not Started</t>
        </is>
      </c>
      <c r="O24" s="12" t="inlineStr"/>
      <c r="P24" s="12" t="inlineStr"/>
      <c r="Q24" s="12" t="inlineStr"/>
      <c r="R24" s="14" t="inlineStr"/>
      <c r="S24" s="12" t="inlineStr"/>
    </row>
    <row r="25" ht="50" customHeight="1">
      <c r="A25" s="12" t="inlineStr">
        <is>
          <t>D-21</t>
        </is>
      </c>
      <c r="B25" s="13">
        <f>'Project Dashboard'!$B$5</f>
        <v/>
      </c>
      <c r="C25" s="13">
        <f>'Project Dashboard'!$B$8</f>
        <v/>
      </c>
      <c r="D25" s="13">
        <f>'Project Dashboard'!$B$7</f>
        <v/>
      </c>
      <c r="E25" s="12" t="inlineStr">
        <is>
          <t>Reinstatement</t>
        </is>
      </c>
      <c r="F25" s="12" t="inlineStr">
        <is>
          <t>Reinstate roads, footpaths, landscaping and adjacent property where required</t>
        </is>
      </c>
      <c r="G25" s="12" t="inlineStr">
        <is>
          <t>Before final release</t>
        </is>
      </c>
      <c r="H25" s="12" t="inlineStr">
        <is>
          <t>Client / Developer / Authority</t>
        </is>
      </c>
      <c r="I25" s="12" t="inlineStr">
        <is>
          <t>Inspection and acceptance record</t>
        </is>
      </c>
      <c r="J25" s="12" t="inlineStr">
        <is>
          <t>Construction Manager</t>
        </is>
      </c>
      <c r="K25" s="14" t="inlineStr"/>
      <c r="L25" s="12" t="inlineStr">
        <is>
          <t>High</t>
        </is>
      </c>
      <c r="M25" s="12" t="inlineStr">
        <is>
          <t>To be confirmed</t>
        </is>
      </c>
      <c r="N25" s="15" t="inlineStr">
        <is>
          <t>Not Started</t>
        </is>
      </c>
      <c r="O25" s="12" t="inlineStr"/>
      <c r="P25" s="12" t="inlineStr"/>
      <c r="Q25" s="12" t="inlineStr"/>
      <c r="R25" s="14" t="inlineStr"/>
      <c r="S25" s="12" t="inlineStr"/>
    </row>
    <row r="26" ht="50" customHeight="1">
      <c r="A26" s="12" t="inlineStr">
        <is>
          <t>D-22</t>
        </is>
      </c>
      <c r="B26" s="13">
        <f>'Project Dashboard'!$B$5</f>
        <v/>
      </c>
      <c r="C26" s="13">
        <f>'Project Dashboard'!$B$8</f>
        <v/>
      </c>
      <c r="D26" s="13">
        <f>'Project Dashboard'!$B$7</f>
        <v/>
      </c>
      <c r="E26" s="12" t="inlineStr">
        <is>
          <t>Accounts &amp; Access Closure</t>
        </is>
      </c>
      <c r="F26" s="12" t="inlineStr">
        <is>
          <t>Close site permits, authority accounts, access permissions and registers</t>
        </is>
      </c>
      <c r="G26" s="12" t="inlineStr">
        <is>
          <t>Final demobilisation</t>
        </is>
      </c>
      <c r="H26" s="12" t="inlineStr">
        <is>
          <t>Authority / Client</t>
        </is>
      </c>
      <c r="I26" s="12" t="inlineStr">
        <is>
          <t>Closure confirmations</t>
        </is>
      </c>
      <c r="J26" s="12" t="inlineStr">
        <is>
          <t>Document Controller</t>
        </is>
      </c>
      <c r="K26" s="14" t="inlineStr"/>
      <c r="L26" s="12" t="inlineStr">
        <is>
          <t>High</t>
        </is>
      </c>
      <c r="M26" s="12" t="inlineStr">
        <is>
          <t>To be confirmed</t>
        </is>
      </c>
      <c r="N26" s="15" t="inlineStr">
        <is>
          <t>Not Started</t>
        </is>
      </c>
      <c r="O26" s="12" t="inlineStr"/>
      <c r="P26" s="12" t="inlineStr"/>
      <c r="Q26" s="12" t="inlineStr"/>
      <c r="R26" s="14" t="inlineStr"/>
      <c r="S26" s="12" t="inlineStr"/>
    </row>
    <row r="27" ht="50" customHeight="1">
      <c r="A27" s="12" t="inlineStr">
        <is>
          <t>D-23</t>
        </is>
      </c>
      <c r="B27" s="13">
        <f>'Project Dashboard'!$B$5</f>
        <v/>
      </c>
      <c r="C27" s="13">
        <f>'Project Dashboard'!$B$8</f>
        <v/>
      </c>
      <c r="D27" s="13">
        <f>'Project Dashboard'!$B$7</f>
        <v/>
      </c>
      <c r="E27" s="12" t="inlineStr">
        <is>
          <t>Archive</t>
        </is>
      </c>
      <c r="F27" s="12" t="inlineStr">
        <is>
          <t>Archive final project HSE, quality and authority record</t>
        </is>
      </c>
      <c r="G27" s="12" t="inlineStr">
        <is>
          <t>At final handover</t>
        </is>
      </c>
      <c r="H27" s="12" t="inlineStr">
        <is>
          <t>Client / Company</t>
        </is>
      </c>
      <c r="I27" s="12" t="inlineStr">
        <is>
          <t>Retention-ready indexed archive</t>
        </is>
      </c>
      <c r="J27" s="12" t="inlineStr">
        <is>
          <t>Document Controller</t>
        </is>
      </c>
      <c r="K27" s="14" t="inlineStr"/>
      <c r="L27" s="12" t="inlineStr">
        <is>
          <t>High</t>
        </is>
      </c>
      <c r="M27" s="12" t="inlineStr">
        <is>
          <t>Yes</t>
        </is>
      </c>
      <c r="N27" s="15" t="inlineStr">
        <is>
          <t>Not Started</t>
        </is>
      </c>
      <c r="O27" s="12" t="inlineStr"/>
      <c r="P27" s="12" t="inlineStr"/>
      <c r="Q27" s="12" t="inlineStr"/>
      <c r="R27" s="14" t="inlineStr"/>
      <c r="S27" s="12" t="inlineStr"/>
    </row>
    <row r="28" ht="50" customHeight="1">
      <c r="A28" s="12" t="inlineStr">
        <is>
          <t>D-24</t>
        </is>
      </c>
      <c r="B28" s="13">
        <f>'Project Dashboard'!$B$5</f>
        <v/>
      </c>
      <c r="C28" s="13">
        <f>'Project Dashboard'!$B$8</f>
        <v/>
      </c>
      <c r="D28" s="13">
        <f>'Project Dashboard'!$B$7</f>
        <v/>
      </c>
      <c r="E28" s="12" t="inlineStr">
        <is>
          <t>Lessons Learned</t>
        </is>
      </c>
      <c r="F28" s="12" t="inlineStr">
        <is>
          <t>Hold lessons-learned and final management review</t>
        </is>
      </c>
      <c r="G28" s="12" t="inlineStr">
        <is>
          <t>Within 2–4 weeks after handover</t>
        </is>
      </c>
      <c r="H28" s="12" t="inlineStr">
        <is>
          <t>Management / Client</t>
        </is>
      </c>
      <c r="I28" s="12" t="inlineStr">
        <is>
          <t>Lessons-learned minutes; action register</t>
        </is>
      </c>
      <c r="J28" s="12" t="inlineStr">
        <is>
          <t>Project Manager</t>
        </is>
      </c>
      <c r="K28" s="14" t="inlineStr"/>
      <c r="L28" s="12" t="inlineStr">
        <is>
          <t>Medium</t>
        </is>
      </c>
      <c r="M28" s="12" t="inlineStr">
        <is>
          <t>Yes</t>
        </is>
      </c>
      <c r="N28" s="15" t="inlineStr">
        <is>
          <t>Not Started</t>
        </is>
      </c>
      <c r="O28" s="12" t="inlineStr"/>
      <c r="P28" s="12" t="inlineStr"/>
      <c r="Q28" s="12" t="inlineStr"/>
      <c r="R28" s="14" t="inlineStr"/>
      <c r="S28" s="12" t="inlineStr"/>
    </row>
  </sheetData>
  <autoFilter ref="A4:S28"/>
  <mergeCells count="2">
    <mergeCell ref="A2:S2"/>
    <mergeCell ref="A1:S1"/>
  </mergeCells>
  <conditionalFormatting sqref="N5:N28">
    <cfRule type="expression" priority="1" dxfId="0">
      <formula>$N5="Approved / Complete"</formula>
    </cfRule>
    <cfRule type="expression" priority="2" dxfId="1">
      <formula>OR($N5="Blocked",$N5="Resubmission Due")</formula>
    </cfRule>
    <cfRule type="expression" priority="3" dxfId="2">
      <formula>OR($N5="Submitted",$N5="Comments Received")</formula>
    </cfRule>
  </conditionalFormatting>
  <conditionalFormatting sqref="L5:L28">
    <cfRule type="expression" priority="4" dxfId="3">
      <formula>$L5="Critical"</formula>
    </cfRule>
  </conditionalFormatting>
  <conditionalFormatting sqref="K5:K28">
    <cfRule type="expression" priority="5" dxfId="1">
      <formula>AND($K5&lt;TODAY(),$K5&lt;&gt;"",$N5&lt;&gt;"Approved / Complete",$N5&lt;&gt;"Not Applicable",$N5&lt;&gt;"Removed - Client Approved")</formula>
    </cfRule>
  </conditionalFormatting>
  <conditionalFormatting sqref="R5:R28">
    <cfRule type="expression" priority="6" dxfId="1">
      <formula>AND($R5&lt;=TODAY()+14,$R5&lt;&gt;"",$N5&lt;&gt;"Approved / Complete")</formula>
    </cfRule>
  </conditionalFormatting>
  <dataValidations count="5">
    <dataValidation sqref="N5 N6 N7 N8 N9 N10 N11 N12 N13 N14 N15 N16 N17 N18 N19 N20 N21 N22 N23 N24 N25 N26 N27 N28" showDropDown="0" showInputMessage="0" showErrorMessage="0" allowBlank="0" type="list">
      <formula1>=Lists!$D$2:$D$10</formula1>
    </dataValidation>
    <dataValidation sqref="L5 L6 L7 L8 L9 L10 L11 L12 L13 L14 L15 L16 L17 L18 L19 L20 L21 L22 L23 L24 L25 L26 L27 L28" showDropDown="0" showInputMessage="0" showErrorMessage="0" allowBlank="0" type="list">
      <formula1>=Lists!$E$2:$E$5</formula1>
    </dataValidation>
    <dataValidation sqref="J5 J6 J7 J8 J9 J10 J11 J12 J13 J14 J15 J16 J17 J18 J19 J20 J21 J22 J23 J24 J25 J26 J27 J28" showDropDown="0" showInputMessage="0" showErrorMessage="0" allowBlank="0" type="list">
      <formula1>=Lists!$G$2:$G$13</formula1>
    </dataValidation>
    <dataValidation sqref="I5 I6 I7 I8 I9 I10 I11 I12 I13 I14 I15 I16 I17 I18 I19 I20 I21 I22 I23 I24 I25 I26 I27 I28" showDropDown="0" showInputMessage="0" showErrorMessage="0" allowBlank="1" type="list">
      <formula1>=Lists!$H$2:$H$10</formula1>
    </dataValidation>
    <dataValidation sqref="M5 M6 M7 M8 M9 M10 M11 M12 M13 M14 M15 M16 M17 M18 M19 M20 M21 M22 M23 M24 M25 M26 M27 M28" showDropDown="0" showInputMessage="0" showErrorMessage="0" allowBlank="0" type="list">
      <formula1>=Lists!$F$2:$F$4</formula1>
    </dataValidation>
  </dataValidations>
  <pageMargins left="0.75" right="0.75" top="1" bottom="1" header="0.5" footer="0.5"/>
  <pageSetup orientation="landscape" fitToHeight="0" fitToWidth="1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S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28" customWidth="1" min="4" max="4"/>
    <col width="24" customWidth="1" min="5" max="5"/>
    <col width="44" customWidth="1" min="6" max="6"/>
    <col width="38" customWidth="1" min="7" max="7"/>
    <col width="34" customWidth="1" min="8" max="8"/>
    <col width="34" customWidth="1" min="9" max="9"/>
    <col width="28" customWidth="1" min="10" max="10"/>
    <col width="16" customWidth="1" min="11" max="11"/>
    <col width="12" customWidth="1" min="12" max="12"/>
    <col width="12" customWidth="1" min="13" max="13"/>
    <col width="19" customWidth="1" min="14" max="14"/>
    <col width="30" customWidth="1" min="15" max="15"/>
    <col width="23" customWidth="1" min="16" max="16"/>
    <col width="29" customWidth="1" min="17" max="17"/>
    <col width="16" customWidth="1" min="18" max="18"/>
    <col width="38" customWidth="1" min="19" max="19"/>
  </cols>
  <sheetData>
    <row r="1" ht="28" customHeight="1">
      <c r="A1" s="1" t="inlineStr">
        <is>
          <t>Final Utility &amp; Environmental Clearance</t>
        </is>
      </c>
    </row>
    <row r="2" ht="34" customHeight="1">
      <c r="A2" s="2" t="inlineStr">
        <is>
          <t>Use this sheet before final removal works. Select the service end state first: transfer/energisation for the client, temporary supply disconnection, or demolition/redevelopment isolation. Authority requirements are conditional on the exact plot, permits, utility/provider and developer conditions.</t>
        </is>
      </c>
    </row>
    <row r="4">
      <c r="A4" s="11" t="inlineStr">
        <is>
          <t>ID</t>
        </is>
      </c>
      <c r="B4" s="11" t="inlineStr">
        <is>
          <t>Project</t>
        </is>
      </c>
      <c r="C4" s="11" t="inlineStr">
        <is>
          <t>Emirate</t>
        </is>
      </c>
      <c r="D4" s="11" t="inlineStr">
        <is>
          <t>Site / Development</t>
        </is>
      </c>
      <c r="E4" s="11" t="inlineStr">
        <is>
          <t>Clearance Stage</t>
        </is>
      </c>
      <c r="F4" s="11" t="inlineStr">
        <is>
          <t>Checklist Item</t>
        </is>
      </c>
      <c r="G4" s="11" t="inlineStr">
        <is>
          <t>End State / Trigger</t>
        </is>
      </c>
      <c r="H4" s="11" t="inlineStr">
        <is>
          <t>Authority / Utility Interface</t>
        </is>
      </c>
      <c r="I4" s="11" t="inlineStr">
        <is>
          <t>Suggested Evidence</t>
        </is>
      </c>
      <c r="J4" s="11" t="inlineStr">
        <is>
          <t>Responsible Role</t>
        </is>
      </c>
      <c r="K4" s="11" t="inlineStr">
        <is>
          <t>Target Date</t>
        </is>
      </c>
      <c r="L4" s="11" t="inlineStr">
        <is>
          <t>Priority</t>
        </is>
      </c>
      <c r="M4" s="11" t="inlineStr">
        <is>
          <t>Required?</t>
        </is>
      </c>
      <c r="N4" s="11" t="inlineStr">
        <is>
          <t>Status</t>
        </is>
      </c>
      <c r="O4" s="11" t="inlineStr">
        <is>
          <t>Removal / N.A. Reason</t>
        </is>
      </c>
      <c r="P4" s="11" t="inlineStr">
        <is>
          <t>Authority / Utility Ref.</t>
        </is>
      </c>
      <c r="Q4" s="11" t="inlineStr">
        <is>
          <t>Evidence Link / File ID</t>
        </is>
      </c>
      <c r="R4" s="11" t="inlineStr">
        <is>
          <t>Expiry Date</t>
        </is>
      </c>
      <c r="S4" s="11" t="inlineStr">
        <is>
          <t>Notes / Escalation</t>
        </is>
      </c>
    </row>
    <row r="5" ht="55" customHeight="1">
      <c r="A5" s="12" t="inlineStr">
        <is>
          <t>UE-01</t>
        </is>
      </c>
      <c r="B5" s="13">
        <f>'Project Dashboard'!$B$5</f>
        <v/>
      </c>
      <c r="C5" s="13">
        <f>'Project Dashboard'!$B$8</f>
        <v/>
      </c>
      <c r="D5" s="13">
        <f>'Project Dashboard'!$B$7</f>
        <v/>
      </c>
      <c r="E5" s="12" t="inlineStr">
        <is>
          <t>End-State Decision</t>
        </is>
      </c>
      <c r="F5" s="12" t="inlineStr">
        <is>
          <t>Select final utility end state</t>
        </is>
      </c>
      <c r="G5" s="12" t="inlineStr">
        <is>
          <t>Every project: transfer/energisation, temporary disconnection/removal, or demolition/isolation.</t>
        </is>
      </c>
      <c r="H5" s="12" t="inlineStr">
        <is>
          <t>Client / Developer / Consultant</t>
        </is>
      </c>
      <c r="I5" s="12" t="inlineStr">
        <is>
          <t>Signed end-state decision / handover strategy</t>
        </is>
      </c>
      <c r="J5" s="12" t="inlineStr">
        <is>
          <t>Project Manager</t>
        </is>
      </c>
      <c r="K5" s="14" t="inlineStr"/>
      <c r="L5" s="12" t="inlineStr">
        <is>
          <t>Critical</t>
        </is>
      </c>
      <c r="M5" s="12" t="inlineStr">
        <is>
          <t>Yes</t>
        </is>
      </c>
      <c r="N5" s="15" t="inlineStr">
        <is>
          <t>Not Started</t>
        </is>
      </c>
      <c r="O5" s="12" t="inlineStr"/>
      <c r="P5" s="12" t="inlineStr"/>
      <c r="Q5" s="12" t="inlineStr"/>
      <c r="R5" s="14" t="inlineStr"/>
      <c r="S5" s="12" t="inlineStr"/>
    </row>
    <row r="6" ht="55" customHeight="1">
      <c r="A6" s="12" t="inlineStr">
        <is>
          <t>UE-02</t>
        </is>
      </c>
      <c r="B6" s="13">
        <f>'Project Dashboard'!$B$5</f>
        <v/>
      </c>
      <c r="C6" s="13">
        <f>'Project Dashboard'!$B$8</f>
        <v/>
      </c>
      <c r="D6" s="13">
        <f>'Project Dashboard'!$B$7</f>
        <v/>
      </c>
      <c r="E6" s="12" t="inlineStr">
        <is>
          <t>Service Inventory</t>
        </is>
      </c>
      <c r="F6" s="12" t="inlineStr">
        <is>
          <t>Create a complete utility and asset inventory</t>
        </is>
      </c>
      <c r="G6" s="12" t="inlineStr">
        <is>
          <t>Every project.</t>
        </is>
      </c>
      <c r="H6" s="12" t="inlineStr">
        <is>
          <t>Utility / Client / Developer</t>
        </is>
      </c>
      <c r="I6" s="12" t="inlineStr">
        <is>
          <t>Meter and account register; service type; location; account holder</t>
        </is>
      </c>
      <c r="J6" s="12" t="inlineStr">
        <is>
          <t>Utility Coordinator</t>
        </is>
      </c>
      <c r="K6" s="14" t="inlineStr"/>
      <c r="L6" s="12" t="inlineStr">
        <is>
          <t>Critical</t>
        </is>
      </c>
      <c r="M6" s="12" t="inlineStr">
        <is>
          <t>Yes</t>
        </is>
      </c>
      <c r="N6" s="15" t="inlineStr">
        <is>
          <t>Not Started</t>
        </is>
      </c>
      <c r="O6" s="12" t="inlineStr"/>
      <c r="P6" s="12" t="inlineStr"/>
      <c r="Q6" s="12" t="inlineStr"/>
      <c r="R6" s="14" t="inlineStr"/>
      <c r="S6" s="12" t="inlineStr"/>
    </row>
    <row r="7" ht="55" customHeight="1">
      <c r="A7" s="12" t="inlineStr">
        <is>
          <t>UE-03</t>
        </is>
      </c>
      <c r="B7" s="13">
        <f>'Project Dashboard'!$B$5</f>
        <v/>
      </c>
      <c r="C7" s="13">
        <f>'Project Dashboard'!$B$8</f>
        <v/>
      </c>
      <c r="D7" s="13">
        <f>'Project Dashboard'!$B$7</f>
        <v/>
      </c>
      <c r="E7" s="12" t="inlineStr">
        <is>
          <t>Service Classification</t>
        </is>
      </c>
      <c r="F7" s="12" t="inlineStr">
        <is>
          <t>Classify every service as permanent or temporary</t>
        </is>
      </c>
      <c r="G7" s="12" t="inlineStr">
        <is>
          <t>Every project.</t>
        </is>
      </c>
      <c r="H7" s="12" t="inlineStr">
        <is>
          <t>Client / Consultant / Utility</t>
        </is>
      </c>
      <c r="I7" s="12" t="inlineStr">
        <is>
          <t>Classification sign-off; isolation-point record</t>
        </is>
      </c>
      <c r="J7" s="12" t="inlineStr">
        <is>
          <t>MEP / Commissioning Manager</t>
        </is>
      </c>
      <c r="K7" s="14" t="inlineStr"/>
      <c r="L7" s="12" t="inlineStr">
        <is>
          <t>Critical</t>
        </is>
      </c>
      <c r="M7" s="12" t="inlineStr">
        <is>
          <t>Yes</t>
        </is>
      </c>
      <c r="N7" s="15" t="inlineStr">
        <is>
          <t>Not Started</t>
        </is>
      </c>
      <c r="O7" s="12" t="inlineStr"/>
      <c r="P7" s="12" t="inlineStr"/>
      <c r="Q7" s="12" t="inlineStr"/>
      <c r="R7" s="14" t="inlineStr"/>
      <c r="S7" s="12" t="inlineStr"/>
    </row>
    <row r="8" ht="55" customHeight="1">
      <c r="A8" s="12" t="inlineStr">
        <is>
          <t>UE-04</t>
        </is>
      </c>
      <c r="B8" s="13">
        <f>'Project Dashboard'!$B$5</f>
        <v/>
      </c>
      <c r="C8" s="13">
        <f>'Project Dashboard'!$B$8</f>
        <v/>
      </c>
      <c r="D8" s="13">
        <f>'Project Dashboard'!$B$7</f>
        <v/>
      </c>
      <c r="E8" s="12" t="inlineStr">
        <is>
          <t>Financial Ownership</t>
        </is>
      </c>
      <c r="F8" s="12" t="inlineStr">
        <is>
          <t>Confirm account holder, final-bill owner and deposit/refund responsibility</t>
        </is>
      </c>
      <c r="G8" s="12" t="inlineStr">
        <is>
          <t>Every account to be closed or transferred.</t>
        </is>
      </c>
      <c r="H8" s="12" t="inlineStr">
        <is>
          <t>Client / Utility / Commercial</t>
        </is>
      </c>
      <c r="I8" s="12" t="inlineStr">
        <is>
          <t>Commercial responsibility confirmation</t>
        </is>
      </c>
      <c r="J8" s="12" t="inlineStr">
        <is>
          <t>Commercial / Procurement</t>
        </is>
      </c>
      <c r="K8" s="14" t="inlineStr"/>
      <c r="L8" s="12" t="inlineStr">
        <is>
          <t>High</t>
        </is>
      </c>
      <c r="M8" s="12" t="inlineStr">
        <is>
          <t>Yes</t>
        </is>
      </c>
      <c r="N8" s="15" t="inlineStr">
        <is>
          <t>Not Started</t>
        </is>
      </c>
      <c r="O8" s="12" t="inlineStr"/>
      <c r="P8" s="12" t="inlineStr"/>
      <c r="Q8" s="12" t="inlineStr"/>
      <c r="R8" s="14" t="inlineStr"/>
      <c r="S8" s="12" t="inlineStr"/>
    </row>
    <row r="9" ht="55" customHeight="1">
      <c r="A9" s="12" t="inlineStr">
        <is>
          <t>UE-05</t>
        </is>
      </c>
      <c r="B9" s="13">
        <f>'Project Dashboard'!$B$5</f>
        <v/>
      </c>
      <c r="C9" s="13">
        <f>'Project Dashboard'!$B$8</f>
        <v/>
      </c>
      <c r="D9" s="13">
        <f>'Project Dashboard'!$B$7</f>
        <v/>
      </c>
      <c r="E9" s="12" t="inlineStr">
        <is>
          <t>Permanent Service Transfer</t>
        </is>
      </c>
      <c r="F9" s="12" t="inlineStr">
        <is>
          <t>Plan permanent service transfer / client energisation</t>
        </is>
      </c>
      <c r="G9" s="12" t="inlineStr">
        <is>
          <t>Client needs services to operate the completed asset.</t>
        </is>
      </c>
      <c r="H9" s="12" t="inlineStr">
        <is>
          <t>Utility / Client / Developer</t>
        </is>
      </c>
      <c r="I9" s="12" t="inlineStr">
        <is>
          <t>Transfer/energisation request; client acceptance</t>
        </is>
      </c>
      <c r="J9" s="12" t="inlineStr">
        <is>
          <t>Utility Coordinator</t>
        </is>
      </c>
      <c r="K9" s="14" t="inlineStr"/>
      <c r="L9" s="12" t="inlineStr">
        <is>
          <t>Critical</t>
        </is>
      </c>
      <c r="M9" s="12" t="inlineStr">
        <is>
          <t>To be confirmed</t>
        </is>
      </c>
      <c r="N9" s="15" t="inlineStr">
        <is>
          <t>Not Started</t>
        </is>
      </c>
      <c r="O9" s="12" t="inlineStr"/>
      <c r="P9" s="12" t="inlineStr"/>
      <c r="Q9" s="12" t="inlineStr"/>
      <c r="R9" s="14" t="inlineStr"/>
      <c r="S9" s="12" t="inlineStr"/>
    </row>
    <row r="10" ht="55" customHeight="1">
      <c r="A10" s="12" t="inlineStr">
        <is>
          <t>UE-06</t>
        </is>
      </c>
      <c r="B10" s="13">
        <f>'Project Dashboard'!$B$5</f>
        <v/>
      </c>
      <c r="C10" s="13">
        <f>'Project Dashboard'!$B$8</f>
        <v/>
      </c>
      <c r="D10" s="13">
        <f>'Project Dashboard'!$B$7</f>
        <v/>
      </c>
      <c r="E10" s="12" t="inlineStr">
        <is>
          <t>Temporary Service Removal</t>
        </is>
      </c>
      <c r="F10" s="12" t="inlineStr">
        <is>
          <t>Request temporary service disconnection or removal</t>
        </is>
      </c>
      <c r="G10" s="12" t="inlineStr">
        <is>
          <t>Temporary construction/welfare supply ends.</t>
        </is>
      </c>
      <c r="H10" s="12" t="inlineStr">
        <is>
          <t>Utility / Developer</t>
        </is>
      </c>
      <c r="I10" s="12" t="inlineStr">
        <is>
          <t>Service request; isolation plan; disconnection confirmation</t>
        </is>
      </c>
      <c r="J10" s="12" t="inlineStr">
        <is>
          <t>Utility Coordinator</t>
        </is>
      </c>
      <c r="K10" s="14" t="inlineStr"/>
      <c r="L10" s="12" t="inlineStr">
        <is>
          <t>Critical</t>
        </is>
      </c>
      <c r="M10" s="12" t="inlineStr">
        <is>
          <t>To be confirmed</t>
        </is>
      </c>
      <c r="N10" s="15" t="inlineStr">
        <is>
          <t>Not Started</t>
        </is>
      </c>
      <c r="O10" s="12" t="inlineStr"/>
      <c r="P10" s="12" t="inlineStr"/>
      <c r="Q10" s="12" t="inlineStr"/>
      <c r="R10" s="14" t="inlineStr"/>
      <c r="S10" s="12" t="inlineStr"/>
    </row>
    <row r="11" ht="55" customHeight="1">
      <c r="A11" s="12" t="inlineStr">
        <is>
          <t>UE-07</t>
        </is>
      </c>
      <c r="B11" s="13">
        <f>'Project Dashboard'!$B$5</f>
        <v/>
      </c>
      <c r="C11" s="13">
        <f>'Project Dashboard'!$B$8</f>
        <v/>
      </c>
      <c r="D11" s="13">
        <f>'Project Dashboard'!$B$7</f>
        <v/>
      </c>
      <c r="E11" s="12" t="inlineStr">
        <is>
          <t>Demolition Isolation</t>
        </is>
      </c>
      <c r="F11" s="12" t="inlineStr">
        <is>
          <t>Confirm demolition/redevelopment utility-isolation route</t>
        </is>
      </c>
      <c r="G11" s="12" t="inlineStr">
        <is>
          <t>Asset/area will be demolished or redeveloped.</t>
        </is>
      </c>
      <c r="H11" s="12" t="inlineStr">
        <is>
          <t>Utility / Municipality / Developer</t>
        </is>
      </c>
      <c r="I11" s="12" t="inlineStr">
        <is>
          <t>Demolition-specific service request, permit/NOC, isolation certificate</t>
        </is>
      </c>
      <c r="J11" s="12" t="inlineStr">
        <is>
          <t>Consultant</t>
        </is>
      </c>
      <c r="K11" s="14" t="inlineStr"/>
      <c r="L11" s="12" t="inlineStr">
        <is>
          <t>Critical</t>
        </is>
      </c>
      <c r="M11" s="12" t="inlineStr">
        <is>
          <t>To be confirmed</t>
        </is>
      </c>
      <c r="N11" s="15" t="inlineStr">
        <is>
          <t>Not Started</t>
        </is>
      </c>
      <c r="O11" s="12" t="inlineStr"/>
      <c r="P11" s="12" t="inlineStr"/>
      <c r="Q11" s="12" t="inlineStr"/>
      <c r="R11" s="14" t="inlineStr"/>
      <c r="S11" s="12" t="inlineStr"/>
    </row>
    <row r="12" ht="55" customHeight="1">
      <c r="A12" s="12" t="inlineStr">
        <is>
          <t>UE-08</t>
        </is>
      </c>
      <c r="B12" s="13">
        <f>'Project Dashboard'!$B$5</f>
        <v/>
      </c>
      <c r="C12" s="13">
        <f>'Project Dashboard'!$B$8</f>
        <v/>
      </c>
      <c r="D12" s="13">
        <f>'Project Dashboard'!$B$7</f>
        <v/>
      </c>
      <c r="E12" s="12" t="inlineStr">
        <is>
          <t>Safe Isolation</t>
        </is>
      </c>
      <c r="F12" s="12" t="inlineStr">
        <is>
          <t>Isolate and certify temporary electrical, water, gas and telecom systems</t>
        </is>
      </c>
      <c r="G12" s="12" t="inlineStr">
        <is>
          <t>Before equipment or temporary distribution is removed.</t>
        </is>
      </c>
      <c r="H12" s="12" t="inlineStr">
        <is>
          <t>MEP / HSE / Utility</t>
        </is>
      </c>
      <c r="I12" s="12" t="inlineStr">
        <is>
          <t>LOTO/isolation certificate; final reading; removal inspection</t>
        </is>
      </c>
      <c r="J12" s="12" t="inlineStr">
        <is>
          <t>MEP / Commissioning Manager</t>
        </is>
      </c>
      <c r="K12" s="14" t="inlineStr"/>
      <c r="L12" s="12" t="inlineStr">
        <is>
          <t>Critical</t>
        </is>
      </c>
      <c r="M12" s="12" t="inlineStr">
        <is>
          <t>Yes</t>
        </is>
      </c>
      <c r="N12" s="15" t="inlineStr">
        <is>
          <t>Not Started</t>
        </is>
      </c>
      <c r="O12" s="12" t="inlineStr"/>
      <c r="P12" s="12" t="inlineStr"/>
      <c r="Q12" s="12" t="inlineStr"/>
      <c r="R12" s="14" t="inlineStr"/>
      <c r="S12" s="12" t="inlineStr"/>
    </row>
    <row r="13" ht="55" customHeight="1">
      <c r="A13" s="12" t="inlineStr">
        <is>
          <t>UE-09</t>
        </is>
      </c>
      <c r="B13" s="13">
        <f>'Project Dashboard'!$B$5</f>
        <v/>
      </c>
      <c r="C13" s="13">
        <f>'Project Dashboard'!$B$8</f>
        <v/>
      </c>
      <c r="D13" s="13">
        <f>'Project Dashboard'!$B$7</f>
        <v/>
      </c>
      <c r="E13" s="12" t="inlineStr">
        <is>
          <t>Final Bill and Closure</t>
        </is>
      </c>
      <c r="F13" s="12" t="inlineStr">
        <is>
          <t>Settle final bill and obtain provider closure/clearance evidence</t>
        </is>
      </c>
      <c r="G13" s="12" t="inlineStr">
        <is>
          <t>Account/service is closing.</t>
        </is>
      </c>
      <c r="H13" s="12" t="inlineStr">
        <is>
          <t>Utility / Commercial</t>
        </is>
      </c>
      <c r="I13" s="12" t="inlineStr">
        <is>
          <t>Final invoice, settled bill, closure/clearance evidence</t>
        </is>
      </c>
      <c r="J13" s="12" t="inlineStr">
        <is>
          <t>Commercial / Procurement</t>
        </is>
      </c>
      <c r="K13" s="14" t="inlineStr"/>
      <c r="L13" s="12" t="inlineStr">
        <is>
          <t>Critical</t>
        </is>
      </c>
      <c r="M13" s="12" t="inlineStr">
        <is>
          <t>To be confirmed</t>
        </is>
      </c>
      <c r="N13" s="15" t="inlineStr">
        <is>
          <t>Not Started</t>
        </is>
      </c>
      <c r="O13" s="12" t="inlineStr"/>
      <c r="P13" s="12" t="inlineStr"/>
      <c r="Q13" s="12" t="inlineStr"/>
      <c r="R13" s="14" t="inlineStr"/>
      <c r="S13" s="12" t="inlineStr"/>
    </row>
    <row r="14" ht="55" customHeight="1">
      <c r="A14" s="12" t="inlineStr">
        <is>
          <t>UE-10</t>
        </is>
      </c>
      <c r="B14" s="13">
        <f>'Project Dashboard'!$B$5</f>
        <v/>
      </c>
      <c r="C14" s="13">
        <f>'Project Dashboard'!$B$8</f>
        <v/>
      </c>
      <c r="D14" s="13">
        <f>'Project Dashboard'!$B$7</f>
        <v/>
      </c>
      <c r="E14" s="12" t="inlineStr">
        <is>
          <t>Dubai DEWA Certificate</t>
        </is>
      </c>
      <c r="F14" s="12" t="inlineStr">
        <is>
          <t>Capture DEWA Clearance Certificate issue and expiry date</t>
        </is>
      </c>
      <c r="G14" s="12" t="inlineStr">
        <is>
          <t>Dubai DEWA clearance certificate is relied upon.</t>
        </is>
      </c>
      <c r="H14" s="12" t="inlineStr">
        <is>
          <t>DEWA</t>
        </is>
      </c>
      <c r="I14" s="12" t="inlineStr">
        <is>
          <t>Clearance Certificate and settled final bill; expiry date</t>
        </is>
      </c>
      <c r="J14" s="12" t="inlineStr">
        <is>
          <t>Document Controller</t>
        </is>
      </c>
      <c r="K14" s="14" t="inlineStr"/>
      <c r="L14" s="12" t="inlineStr">
        <is>
          <t>High</t>
        </is>
      </c>
      <c r="M14" s="12" t="inlineStr">
        <is>
          <t>To be confirmed</t>
        </is>
      </c>
      <c r="N14" s="15" t="inlineStr">
        <is>
          <t>Not Started</t>
        </is>
      </c>
      <c r="O14" s="12" t="inlineStr"/>
      <c r="P14" s="12" t="inlineStr"/>
      <c r="Q14" s="12" t="inlineStr"/>
      <c r="R14" s="14" t="inlineStr"/>
      <c r="S14" s="12" t="inlineStr"/>
    </row>
    <row r="15" ht="55" customHeight="1">
      <c r="A15" s="12" t="inlineStr">
        <is>
          <t>UE-11</t>
        </is>
      </c>
      <c r="B15" s="13">
        <f>'Project Dashboard'!$B$5</f>
        <v/>
      </c>
      <c r="C15" s="13">
        <f>'Project Dashboard'!$B$8</f>
        <v/>
      </c>
      <c r="D15" s="13">
        <f>'Project Dashboard'!$B$7</f>
        <v/>
      </c>
      <c r="E15" s="12" t="inlineStr">
        <is>
          <t>Environmental Scope</t>
        </is>
      </c>
      <c r="F15" s="12" t="inlineStr">
        <is>
          <t>Confirm environmental permit, clearance conditions and closure applicability</t>
        </is>
      </c>
      <c r="G15" s="12" t="inlineStr">
        <is>
          <t>Every project.</t>
        </is>
      </c>
      <c r="H15" s="12" t="inlineStr">
        <is>
          <t>Municipality / EAD / Developer / Environmental Consultant</t>
        </is>
      </c>
      <c r="I15" s="12" t="inlineStr">
        <is>
          <t>Permit register review and written applicability decision</t>
        </is>
      </c>
      <c r="J15" s="12" t="inlineStr">
        <is>
          <t>HSE Manager</t>
        </is>
      </c>
      <c r="K15" s="14" t="inlineStr"/>
      <c r="L15" s="12" t="inlineStr">
        <is>
          <t>Critical</t>
        </is>
      </c>
      <c r="M15" s="12" t="inlineStr">
        <is>
          <t>Yes</t>
        </is>
      </c>
      <c r="N15" s="15" t="inlineStr">
        <is>
          <t>Not Started</t>
        </is>
      </c>
      <c r="O15" s="12" t="inlineStr"/>
      <c r="P15" s="12" t="inlineStr"/>
      <c r="Q15" s="12" t="inlineStr"/>
      <c r="R15" s="14" t="inlineStr"/>
      <c r="S15" s="12" t="inlineStr"/>
    </row>
    <row r="16" ht="55" customHeight="1">
      <c r="A16" s="12" t="inlineStr">
        <is>
          <t>UE-12</t>
        </is>
      </c>
      <c r="B16" s="13">
        <f>'Project Dashboard'!$B$5</f>
        <v/>
      </c>
      <c r="C16" s="13">
        <f>'Project Dashboard'!$B$8</f>
        <v/>
      </c>
      <c r="D16" s="13">
        <f>'Project Dashboard'!$B$7</f>
        <v/>
      </c>
      <c r="E16" s="12" t="inlineStr">
        <is>
          <t>Environmental Conditions</t>
        </is>
      </c>
      <c r="F16" s="12" t="inlineStr">
        <is>
          <t>Close environmental permit/clearance conditions</t>
        </is>
      </c>
      <c r="G16" s="12" t="inlineStr">
        <is>
          <t>Permit or clearance has conditions.</t>
        </is>
      </c>
      <c r="H16" s="12" t="inlineStr">
        <is>
          <t>Responsible environmental authority / Developer</t>
        </is>
      </c>
      <c r="I16" s="12" t="inlineStr">
        <is>
          <t>Conditions register, monitoring/inspection records, correspondence</t>
        </is>
      </c>
      <c r="J16" s="12" t="inlineStr">
        <is>
          <t>HSE Manager</t>
        </is>
      </c>
      <c r="K16" s="14" t="inlineStr"/>
      <c r="L16" s="12" t="inlineStr">
        <is>
          <t>Critical</t>
        </is>
      </c>
      <c r="M16" s="12" t="inlineStr">
        <is>
          <t>To be confirmed</t>
        </is>
      </c>
      <c r="N16" s="15" t="inlineStr">
        <is>
          <t>Not Started</t>
        </is>
      </c>
      <c r="O16" s="12" t="inlineStr"/>
      <c r="P16" s="12" t="inlineStr"/>
      <c r="Q16" s="12" t="inlineStr"/>
      <c r="R16" s="14" t="inlineStr"/>
      <c r="S16" s="12" t="inlineStr"/>
    </row>
    <row r="17" ht="55" customHeight="1">
      <c r="A17" s="12" t="inlineStr">
        <is>
          <t>UE-13</t>
        </is>
      </c>
      <c r="B17" s="13">
        <f>'Project Dashboard'!$B$5</f>
        <v/>
      </c>
      <c r="C17" s="13">
        <f>'Project Dashboard'!$B$8</f>
        <v/>
      </c>
      <c r="D17" s="13">
        <f>'Project Dashboard'!$B$7</f>
        <v/>
      </c>
      <c r="E17" s="12" t="inlineStr">
        <is>
          <t>Waste Records</t>
        </is>
      </c>
      <c r="F17" s="12" t="inlineStr">
        <is>
          <t>Retain waste and hazardous-material transfer/disposal records</t>
        </is>
      </c>
      <c r="G17" s="12" t="inlineStr">
        <is>
          <t>Waste or hazardous material is generated or removed.</t>
        </is>
      </c>
      <c r="H17" s="12" t="inlineStr">
        <is>
          <t>Approved Waste Contractor / Authority</t>
        </is>
      </c>
      <c r="I17" s="12" t="inlineStr">
        <is>
          <t>Waste transfer notes, manifests, disposal certificates</t>
        </is>
      </c>
      <c r="J17" s="12" t="inlineStr">
        <is>
          <t>HSE Manager</t>
        </is>
      </c>
      <c r="K17" s="14" t="inlineStr"/>
      <c r="L17" s="12" t="inlineStr">
        <is>
          <t>High</t>
        </is>
      </c>
      <c r="M17" s="12" t="inlineStr">
        <is>
          <t>Yes</t>
        </is>
      </c>
      <c r="N17" s="15" t="inlineStr">
        <is>
          <t>Not Started</t>
        </is>
      </c>
      <c r="O17" s="12" t="inlineStr"/>
      <c r="P17" s="12" t="inlineStr"/>
      <c r="Q17" s="12" t="inlineStr"/>
      <c r="R17" s="14" t="inlineStr"/>
      <c r="S17" s="12" t="inlineStr"/>
    </row>
    <row r="18" ht="55" customHeight="1">
      <c r="A18" s="12" t="inlineStr">
        <is>
          <t>UE-14</t>
        </is>
      </c>
      <c r="B18" s="13">
        <f>'Project Dashboard'!$B$5</f>
        <v/>
      </c>
      <c r="C18" s="13">
        <f>'Project Dashboard'!$B$8</f>
        <v/>
      </c>
      <c r="D18" s="13">
        <f>'Project Dashboard'!$B$7</f>
        <v/>
      </c>
      <c r="E18" s="12" t="inlineStr">
        <is>
          <t>Contamination Review</t>
        </is>
      </c>
      <c r="F18" s="12" t="inlineStr">
        <is>
          <t>Inspect for spills, contamination or remediation need</t>
        </is>
      </c>
      <c r="G18" s="12" t="inlineStr">
        <is>
          <t>Fuels, chemicals, generators, workshops/stores or hazardous materials used.</t>
        </is>
      </c>
      <c r="H18" s="12" t="inlineStr">
        <is>
          <t>Environmental Consultant / Client / Authority</t>
        </is>
      </c>
      <c r="I18" s="12" t="inlineStr">
        <is>
          <t>Inspection, corrective actions, remediation evidence where required</t>
        </is>
      </c>
      <c r="J18" s="12" t="inlineStr">
        <is>
          <t>HSE Manager</t>
        </is>
      </c>
      <c r="K18" s="14" t="inlineStr"/>
      <c r="L18" s="12" t="inlineStr">
        <is>
          <t>High</t>
        </is>
      </c>
      <c r="M18" s="12" t="inlineStr">
        <is>
          <t>To be confirmed</t>
        </is>
      </c>
      <c r="N18" s="15" t="inlineStr">
        <is>
          <t>Not Started</t>
        </is>
      </c>
      <c r="O18" s="12" t="inlineStr"/>
      <c r="P18" s="12" t="inlineStr"/>
      <c r="Q18" s="12" t="inlineStr"/>
      <c r="R18" s="14" t="inlineStr"/>
      <c r="S18" s="12" t="inlineStr"/>
    </row>
    <row r="19" ht="55" customHeight="1">
      <c r="A19" s="12" t="inlineStr">
        <is>
          <t>UE-15</t>
        </is>
      </c>
      <c r="B19" s="13">
        <f>'Project Dashboard'!$B$5</f>
        <v/>
      </c>
      <c r="C19" s="13">
        <f>'Project Dashboard'!$B$8</f>
        <v/>
      </c>
      <c r="D19" s="13">
        <f>'Project Dashboard'!$B$7</f>
        <v/>
      </c>
      <c r="E19" s="12" t="inlineStr">
        <is>
          <t>Rehabilitation</t>
        </is>
      </c>
      <c r="F19" s="12" t="inlineStr">
        <is>
          <t>Remove equipment and rehabilitate/reinstate the site</t>
        </is>
      </c>
      <c r="G19" s="12" t="inlineStr">
        <is>
          <t>Closing facility, vacant plot, permit or developer condition requires it.</t>
        </is>
      </c>
      <c r="H19" s="12" t="inlineStr">
        <is>
          <t>Municipality / Developer / Client</t>
        </is>
      </c>
      <c r="I19" s="12" t="inlineStr">
        <is>
          <t>Removal inventory, final photographs, restoration acceptance</t>
        </is>
      </c>
      <c r="J19" s="12" t="inlineStr">
        <is>
          <t>Construction Manager</t>
        </is>
      </c>
      <c r="K19" s="14" t="inlineStr"/>
      <c r="L19" s="12" t="inlineStr">
        <is>
          <t>Critical</t>
        </is>
      </c>
      <c r="M19" s="12" t="inlineStr">
        <is>
          <t>To be confirmed</t>
        </is>
      </c>
      <c r="N19" s="15" t="inlineStr">
        <is>
          <t>Not Started</t>
        </is>
      </c>
      <c r="O19" s="12" t="inlineStr"/>
      <c r="P19" s="12" t="inlineStr"/>
      <c r="Q19" s="12" t="inlineStr"/>
      <c r="R19" s="14" t="inlineStr"/>
      <c r="S19" s="12" t="inlineStr"/>
    </row>
    <row r="20" ht="55" customHeight="1">
      <c r="A20" s="12" t="inlineStr">
        <is>
          <t>UE-16</t>
        </is>
      </c>
      <c r="B20" s="13">
        <f>'Project Dashboard'!$B$5</f>
        <v/>
      </c>
      <c r="C20" s="13">
        <f>'Project Dashboard'!$B$8</f>
        <v/>
      </c>
      <c r="D20" s="13">
        <f>'Project Dashboard'!$B$7</f>
        <v/>
      </c>
      <c r="E20" s="12" t="inlineStr">
        <is>
          <t>Abu Dhabi EAD Cancellation</t>
        </is>
      </c>
      <c r="F20" s="12" t="inlineStr">
        <is>
          <t>Submit EAD industrial environmental-licence cancellation</t>
        </is>
      </c>
      <c r="G20" s="12" t="inlineStr">
        <is>
          <t>Relevant industrial facility holds the EAD environmental licence.</t>
        </is>
      </c>
      <c r="H20" s="12" t="inlineStr">
        <is>
          <t>Environment Agency – Abu Dhabi / TAMM</t>
        </is>
      </c>
      <c r="I20" s="12" t="inlineStr">
        <is>
          <t>TAMM application and final cancellation confirmation</t>
        </is>
      </c>
      <c r="J20" s="12" t="inlineStr">
        <is>
          <t>HSE Manager</t>
        </is>
      </c>
      <c r="K20" s="14" t="inlineStr"/>
      <c r="L20" s="12" t="inlineStr">
        <is>
          <t>High</t>
        </is>
      </c>
      <c r="M20" s="12" t="inlineStr">
        <is>
          <t>To be confirmed</t>
        </is>
      </c>
      <c r="N20" s="15" t="inlineStr">
        <is>
          <t>Not Started</t>
        </is>
      </c>
      <c r="O20" s="12" t="inlineStr"/>
      <c r="P20" s="12" t="inlineStr"/>
      <c r="Q20" s="12" t="inlineStr"/>
      <c r="R20" s="14" t="inlineStr"/>
      <c r="S20" s="12" t="inlineStr"/>
    </row>
    <row r="21" ht="55" customHeight="1">
      <c r="A21" s="12" t="inlineStr">
        <is>
          <t>UE-17</t>
        </is>
      </c>
      <c r="B21" s="13">
        <f>'Project Dashboard'!$B$5</f>
        <v/>
      </c>
      <c r="C21" s="13">
        <f>'Project Dashboard'!$B$8</f>
        <v/>
      </c>
      <c r="D21" s="13">
        <f>'Project Dashboard'!$B$7</f>
        <v/>
      </c>
      <c r="E21" s="12" t="inlineStr">
        <is>
          <t>Sharjah Permit Cancellation</t>
        </is>
      </c>
      <c r="F21" s="12" t="inlineStr">
        <is>
          <t>Submit cancellation of environmental permit to practise an activity</t>
        </is>
      </c>
      <c r="G21" s="12" t="inlineStr">
        <is>
          <t>Relevant Sharjah activity permit applies after rehabilitation/removal/vacating.</t>
        </is>
      </c>
      <c r="H21" s="12" t="inlineStr">
        <is>
          <t>Sharjah City Municipality</t>
        </is>
      </c>
      <c r="I21" s="12" t="inlineStr">
        <is>
          <t>Rehabilitation, equipment removal, vacated-land evidence and cancellation approval</t>
        </is>
      </c>
      <c r="J21" s="12" t="inlineStr">
        <is>
          <t>HSE Manager</t>
        </is>
      </c>
      <c r="K21" s="14" t="inlineStr"/>
      <c r="L21" s="12" t="inlineStr">
        <is>
          <t>High</t>
        </is>
      </c>
      <c r="M21" s="12" t="inlineStr">
        <is>
          <t>To be confirmed</t>
        </is>
      </c>
      <c r="N21" s="15" t="inlineStr">
        <is>
          <t>Not Started</t>
        </is>
      </c>
      <c r="O21" s="12" t="inlineStr"/>
      <c r="P21" s="12" t="inlineStr"/>
      <c r="Q21" s="12" t="inlineStr"/>
      <c r="R21" s="14" t="inlineStr"/>
      <c r="S21" s="12" t="inlineStr"/>
    </row>
    <row r="22" ht="55" customHeight="1">
      <c r="A22" s="12" t="inlineStr">
        <is>
          <t>UE-18</t>
        </is>
      </c>
      <c r="B22" s="13">
        <f>'Project Dashboard'!$B$5</f>
        <v/>
      </c>
      <c r="C22" s="13">
        <f>'Project Dashboard'!$B$8</f>
        <v/>
      </c>
      <c r="D22" s="13">
        <f>'Project Dashboard'!$B$7</f>
        <v/>
      </c>
      <c r="E22" s="12" t="inlineStr">
        <is>
          <t>Developer / Free-Zone Closeout</t>
        </is>
      </c>
      <c r="F22" s="12" t="inlineStr">
        <is>
          <t>Close landlord, master-developer, free-zone and third-party conditions</t>
        </is>
      </c>
      <c r="G22" s="12" t="inlineStr">
        <is>
          <t>Project is located in a controlled development/zone or has contractual conditions.</t>
        </is>
      </c>
      <c r="H22" s="12" t="inlineStr">
        <is>
          <t>Developer / Free Zone / Client</t>
        </is>
      </c>
      <c r="I22" s="12" t="inlineStr">
        <is>
          <t>NOC/clearance/acceptance confirmation</t>
        </is>
      </c>
      <c r="J22" s="12" t="inlineStr">
        <is>
          <t>Project Manager</t>
        </is>
      </c>
      <c r="K22" s="14" t="inlineStr"/>
      <c r="L22" s="12" t="inlineStr">
        <is>
          <t>Critical</t>
        </is>
      </c>
      <c r="M22" s="12" t="inlineStr">
        <is>
          <t>To be confirmed</t>
        </is>
      </c>
      <c r="N22" s="15" t="inlineStr">
        <is>
          <t>Not Started</t>
        </is>
      </c>
      <c r="O22" s="12" t="inlineStr"/>
      <c r="P22" s="12" t="inlineStr"/>
      <c r="Q22" s="12" t="inlineStr"/>
      <c r="R22" s="14" t="inlineStr"/>
      <c r="S22" s="12" t="inlineStr"/>
    </row>
    <row r="23" ht="55" customHeight="1">
      <c r="A23" s="12" t="inlineStr">
        <is>
          <t>UE-19</t>
        </is>
      </c>
      <c r="B23" s="13">
        <f>'Project Dashboard'!$B$5</f>
        <v/>
      </c>
      <c r="C23" s="13">
        <f>'Project Dashboard'!$B$8</f>
        <v/>
      </c>
      <c r="D23" s="13">
        <f>'Project Dashboard'!$B$7</f>
        <v/>
      </c>
      <c r="E23" s="12" t="inlineStr">
        <is>
          <t>Dual Readiness Review</t>
        </is>
      </c>
      <c r="F23" s="12" t="inlineStr">
        <is>
          <t>Conduct authority-ready and client-ready clearance review</t>
        </is>
      </c>
      <c r="G23" s="12" t="inlineStr">
        <is>
          <t>Before handover and final demobilisation release.</t>
        </is>
      </c>
      <c r="H23" s="12" t="inlineStr">
        <is>
          <t>Client / Consultant / Contractor</t>
        </is>
      </c>
      <c r="I23" s="12" t="inlineStr">
        <is>
          <t>Two status decisions, exceptions and escalation owners</t>
        </is>
      </c>
      <c r="J23" s="12" t="inlineStr">
        <is>
          <t>Project Director</t>
        </is>
      </c>
      <c r="K23" s="14" t="inlineStr"/>
      <c r="L23" s="12" t="inlineStr">
        <is>
          <t>Critical</t>
        </is>
      </c>
      <c r="M23" s="12" t="inlineStr">
        <is>
          <t>Yes</t>
        </is>
      </c>
      <c r="N23" s="15" t="inlineStr">
        <is>
          <t>Not Started</t>
        </is>
      </c>
      <c r="O23" s="12" t="inlineStr"/>
      <c r="P23" s="12" t="inlineStr"/>
      <c r="Q23" s="12" t="inlineStr"/>
      <c r="R23" s="14" t="inlineStr"/>
      <c r="S23" s="12" t="inlineStr"/>
    </row>
    <row r="24" ht="55" customHeight="1">
      <c r="A24" s="12" t="inlineStr">
        <is>
          <t>UE-20</t>
        </is>
      </c>
      <c r="B24" s="13">
        <f>'Project Dashboard'!$B$5</f>
        <v/>
      </c>
      <c r="C24" s="13">
        <f>'Project Dashboard'!$B$8</f>
        <v/>
      </c>
      <c r="D24" s="13">
        <f>'Project Dashboard'!$B$7</f>
        <v/>
      </c>
      <c r="E24" s="12" t="inlineStr">
        <is>
          <t>Clearance Dossier</t>
        </is>
      </c>
      <c r="F24" s="12" t="inlineStr">
        <is>
          <t>Archive final clearance dossier</t>
        </is>
      </c>
      <c r="G24" s="12" t="inlineStr">
        <is>
          <t>At final closeout.</t>
        </is>
      </c>
      <c r="H24" s="12" t="inlineStr">
        <is>
          <t>Client / Company</t>
        </is>
      </c>
      <c r="I24" s="12" t="inlineStr">
        <is>
          <t>Indexed final dossier linked to authority/client references</t>
        </is>
      </c>
      <c r="J24" s="12" t="inlineStr">
        <is>
          <t>Document Controller</t>
        </is>
      </c>
      <c r="K24" s="14" t="inlineStr"/>
      <c r="L24" s="12" t="inlineStr">
        <is>
          <t>High</t>
        </is>
      </c>
      <c r="M24" s="12" t="inlineStr">
        <is>
          <t>Yes</t>
        </is>
      </c>
      <c r="N24" s="15" t="inlineStr">
        <is>
          <t>Not Started</t>
        </is>
      </c>
      <c r="O24" s="12" t="inlineStr"/>
      <c r="P24" s="12" t="inlineStr"/>
      <c r="Q24" s="12" t="inlineStr"/>
      <c r="R24" s="14" t="inlineStr"/>
      <c r="S24" s="12" t="inlineStr"/>
    </row>
  </sheetData>
  <autoFilter ref="A4:S24"/>
  <mergeCells count="2">
    <mergeCell ref="A2:S2"/>
    <mergeCell ref="A1:S1"/>
  </mergeCells>
  <conditionalFormatting sqref="N5:N24">
    <cfRule type="expression" priority="1" dxfId="0">
      <formula>$N5="Approved / Complete"</formula>
    </cfRule>
    <cfRule type="expression" priority="2" dxfId="1">
      <formula>OR($N5="Blocked",$N5="Resubmission Due")</formula>
    </cfRule>
    <cfRule type="expression" priority="3" dxfId="2">
      <formula>OR($N5="Submitted",$N5="Comments Received")</formula>
    </cfRule>
  </conditionalFormatting>
  <conditionalFormatting sqref="L5:L24">
    <cfRule type="expression" priority="4" dxfId="3">
      <formula>$L5="Critical"</formula>
    </cfRule>
  </conditionalFormatting>
  <conditionalFormatting sqref="K5:K24">
    <cfRule type="expression" priority="5" dxfId="1">
      <formula>AND($K5&lt;TODAY(),$K5&lt;&gt;"",$N5&lt;&gt;"Approved / Complete",$N5&lt;&gt;"Not Applicable",$N5&lt;&gt;"Removed - Client Approved")</formula>
    </cfRule>
  </conditionalFormatting>
  <conditionalFormatting sqref="R5:R24">
    <cfRule type="expression" priority="6" dxfId="1">
      <formula>AND($R5&lt;=TODAY()+14,$R5&lt;&gt;"",$N5&lt;&gt;"Approved / Complete")</formula>
    </cfRule>
  </conditionalFormatting>
  <dataValidations count="5">
    <dataValidation sqref="N5 N6 N7 N8 N9 N10 N11 N12 N13 N14 N15 N16 N17 N18 N19 N20 N21 N22 N23 N24" showDropDown="0" showInputMessage="0" showErrorMessage="0" allowBlank="0" type="list">
      <formula1>=Lists!$D$2:$D$10</formula1>
    </dataValidation>
    <dataValidation sqref="L5 L6 L7 L8 L9 L10 L11 L12 L13 L14 L15 L16 L17 L18 L19 L20 L21 L22 L23 L24" showDropDown="0" showInputMessage="0" showErrorMessage="0" allowBlank="0" type="list">
      <formula1>=Lists!$E$2:$E$5</formula1>
    </dataValidation>
    <dataValidation sqref="J5 J6 J7 J8 J9 J10 J11 J12 J13 J14 J15 J16 J17 J18 J19 J20 J21 J22 J23 J24" showDropDown="0" showInputMessage="0" showErrorMessage="0" allowBlank="0" type="list">
      <formula1>=Lists!$G$2:$G$13</formula1>
    </dataValidation>
    <dataValidation sqref="I5 I6 I7 I8 I9 I10 I11 I12 I13 I14 I15 I16 I17 I18 I19 I20 I21 I22 I23 I24" showDropDown="0" showInputMessage="0" showErrorMessage="0" allowBlank="1" type="list">
      <formula1>=Lists!$H$2:$H$10</formula1>
    </dataValidation>
    <dataValidation sqref="M5 M6 M7 M8 M9 M10 M11 M12 M13 M14 M15 M16 M17 M18 M19 M20 M21 M22 M23 M24" showDropDown="0" showInputMessage="0" showErrorMessage="0" allowBlank="0" type="list">
      <formula1>=Lists!$F$2:$F$4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S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28" customWidth="1" min="4" max="4"/>
    <col width="23" customWidth="1" min="5" max="5"/>
    <col width="43" customWidth="1" min="6" max="6"/>
    <col width="36" customWidth="1" min="7" max="7"/>
    <col width="37" customWidth="1" min="8" max="8"/>
    <col width="35" customWidth="1" min="9" max="9"/>
    <col width="27" customWidth="1" min="10" max="10"/>
    <col width="16" customWidth="1" min="11" max="11"/>
    <col width="12" customWidth="1" min="12" max="12"/>
    <col width="12" customWidth="1" min="13" max="13"/>
    <col width="19" customWidth="1" min="14" max="14"/>
    <col width="30" customWidth="1" min="15" max="15"/>
    <col width="28" customWidth="1" min="16" max="16"/>
    <col width="30" customWidth="1" min="17" max="17"/>
    <col width="16" customWidth="1" min="18" max="18"/>
    <col width="38" customWidth="1" min="19" max="19"/>
  </cols>
  <sheetData>
    <row r="1" ht="28" customHeight="1">
      <c r="A1" s="26" t="inlineStr">
        <is>
          <t>Industrial &amp; Free-Zone Permanent Utility Handover / Meter Closure</t>
        </is>
      </c>
    </row>
    <row r="2" ht="34" customHeight="1">
      <c r="A2" s="2" t="inlineStr">
        <is>
          <t>Permanent-meter transfer and permanent-meter removal are different pathways. A permanent meter should normally transfer/retain for the operating client; removal is reserved for demolition, redevelopment or an approved no-longer-required service. Confirm the zone/master-developer route before any permanent-service change.</t>
        </is>
      </c>
    </row>
    <row r="4">
      <c r="A4" s="11" t="inlineStr">
        <is>
          <t>ID</t>
        </is>
      </c>
      <c r="B4" s="11" t="inlineStr">
        <is>
          <t>Project</t>
        </is>
      </c>
      <c r="C4" s="11" t="inlineStr">
        <is>
          <t>Emirate</t>
        </is>
      </c>
      <c r="D4" s="11" t="inlineStr">
        <is>
          <t>Site / Development</t>
        </is>
      </c>
      <c r="E4" s="11" t="inlineStr">
        <is>
          <t>Workstream</t>
        </is>
      </c>
      <c r="F4" s="11" t="inlineStr">
        <is>
          <t>Checklist Item</t>
        </is>
      </c>
      <c r="G4" s="11" t="inlineStr">
        <is>
          <t>End State / Trigger</t>
        </is>
      </c>
      <c r="H4" s="11" t="inlineStr">
        <is>
          <t>Authority / Utility / Zone Interface</t>
        </is>
      </c>
      <c r="I4" s="11" t="inlineStr">
        <is>
          <t>Completion Evidence</t>
        </is>
      </c>
      <c r="J4" s="11" t="inlineStr">
        <is>
          <t>Responsible Role</t>
        </is>
      </c>
      <c r="K4" s="11" t="inlineStr">
        <is>
          <t>Target Date</t>
        </is>
      </c>
      <c r="L4" s="11" t="inlineStr">
        <is>
          <t>Priority</t>
        </is>
      </c>
      <c r="M4" s="11" t="inlineStr">
        <is>
          <t>Required?</t>
        </is>
      </c>
      <c r="N4" s="11" t="inlineStr">
        <is>
          <t>Status</t>
        </is>
      </c>
      <c r="O4" s="11" t="inlineStr">
        <is>
          <t>Removal / N.A. Reason</t>
        </is>
      </c>
      <c r="P4" s="11" t="inlineStr">
        <is>
          <t>Reference / Account / Meter No.</t>
        </is>
      </c>
      <c r="Q4" s="11" t="inlineStr">
        <is>
          <t>Evidence Link / File ID</t>
        </is>
      </c>
      <c r="R4" s="11" t="inlineStr">
        <is>
          <t>Expiry Date</t>
        </is>
      </c>
      <c r="S4" s="11" t="inlineStr">
        <is>
          <t>Notes / Escalation</t>
        </is>
      </c>
    </row>
    <row r="5" ht="54" customHeight="1">
      <c r="A5" s="12" t="inlineStr">
        <is>
          <t>PM-01</t>
        </is>
      </c>
      <c r="B5" s="13">
        <f>'Project Dashboard'!$B$5</f>
        <v/>
      </c>
      <c r="C5" s="13">
        <f>'Project Dashboard'!$B$8</f>
        <v/>
      </c>
      <c r="D5" s="13">
        <f>'Project Dashboard'!$B$7</f>
        <v/>
      </c>
      <c r="E5" s="12" t="inlineStr">
        <is>
          <t>Jurisdiction</t>
        </is>
      </c>
      <c r="F5" s="12" t="inlineStr">
        <is>
          <t>Confirm municipality, utility, master developer/free zone, landlord and environmental regulator.</t>
        </is>
      </c>
      <c r="G5" s="12" t="inlineStr">
        <is>
          <t>Every project.</t>
        </is>
      </c>
      <c r="H5" s="12" t="inlineStr"/>
      <c r="I5" s="12" t="inlineStr"/>
      <c r="J5" s="12" t="inlineStr">
        <is>
          <t>Project Manager</t>
        </is>
      </c>
      <c r="K5" s="14" t="inlineStr"/>
      <c r="L5" s="12" t="inlineStr">
        <is>
          <t>Critical</t>
        </is>
      </c>
      <c r="M5" s="12" t="inlineStr">
        <is>
          <t>Yes</t>
        </is>
      </c>
      <c r="N5" s="15" t="inlineStr">
        <is>
          <t>Not Started</t>
        </is>
      </c>
      <c r="O5" s="12" t="inlineStr"/>
      <c r="P5" s="12" t="inlineStr"/>
      <c r="Q5" s="12" t="inlineStr"/>
      <c r="R5" s="14" t="inlineStr"/>
      <c r="S5" s="12" t="inlineStr"/>
    </row>
    <row r="6" ht="54" customHeight="1">
      <c r="A6" s="12" t="inlineStr">
        <is>
          <t>PM-02</t>
        </is>
      </c>
      <c r="B6" s="13">
        <f>'Project Dashboard'!$B$5</f>
        <v/>
      </c>
      <c r="C6" s="13">
        <f>'Project Dashboard'!$B$8</f>
        <v/>
      </c>
      <c r="D6" s="13">
        <f>'Project Dashboard'!$B$7</f>
        <v/>
      </c>
      <c r="E6" s="12" t="inlineStr">
        <is>
          <t>Operating Model</t>
        </is>
      </c>
      <c r="F6" s="12" t="inlineStr">
        <is>
          <t>Confirm client occupation, FM appointment and payment responsibility for each permanent service.</t>
        </is>
      </c>
      <c r="G6" s="12" t="inlineStr">
        <is>
          <t>Every project.</t>
        </is>
      </c>
      <c r="H6" s="12" t="inlineStr"/>
      <c r="I6" s="12" t="inlineStr"/>
      <c r="J6" s="12" t="inlineStr">
        <is>
          <t>Project Director</t>
        </is>
      </c>
      <c r="K6" s="14" t="inlineStr"/>
      <c r="L6" s="12" t="inlineStr">
        <is>
          <t>Critical</t>
        </is>
      </c>
      <c r="M6" s="12" t="inlineStr">
        <is>
          <t>Yes</t>
        </is>
      </c>
      <c r="N6" s="15" t="inlineStr">
        <is>
          <t>Not Started</t>
        </is>
      </c>
      <c r="O6" s="12" t="inlineStr"/>
      <c r="P6" s="12" t="inlineStr"/>
      <c r="Q6" s="12" t="inlineStr"/>
      <c r="R6" s="14" t="inlineStr"/>
      <c r="S6" s="12" t="inlineStr"/>
    </row>
    <row r="7" ht="54" customHeight="1">
      <c r="A7" s="12" t="inlineStr">
        <is>
          <t>PM-03</t>
        </is>
      </c>
      <c r="B7" s="13">
        <f>'Project Dashboard'!$B$5</f>
        <v/>
      </c>
      <c r="C7" s="13">
        <f>'Project Dashboard'!$B$8</f>
        <v/>
      </c>
      <c r="D7" s="13">
        <f>'Project Dashboard'!$B$7</f>
        <v/>
      </c>
      <c r="E7" s="12" t="inlineStr">
        <is>
          <t>End-State Decision</t>
        </is>
      </c>
      <c r="F7" s="12" t="inlineStr">
        <is>
          <t>Select permanent transfer/retain, temporary removal, or permanent meter removal.</t>
        </is>
      </c>
      <c r="G7" s="12" t="inlineStr">
        <is>
          <t>Every meter/service.</t>
        </is>
      </c>
      <c r="H7" s="12" t="inlineStr"/>
      <c r="I7" s="12" t="inlineStr"/>
      <c r="J7" s="12" t="inlineStr">
        <is>
          <t>Project Director</t>
        </is>
      </c>
      <c r="K7" s="14" t="inlineStr"/>
      <c r="L7" s="12" t="inlineStr">
        <is>
          <t>Critical</t>
        </is>
      </c>
      <c r="M7" s="12" t="inlineStr">
        <is>
          <t>Yes</t>
        </is>
      </c>
      <c r="N7" s="15" t="inlineStr">
        <is>
          <t>Not Started</t>
        </is>
      </c>
      <c r="O7" s="12" t="inlineStr"/>
      <c r="P7" s="12" t="inlineStr"/>
      <c r="Q7" s="12" t="inlineStr"/>
      <c r="R7" s="14" t="inlineStr"/>
      <c r="S7" s="12" t="inlineStr"/>
    </row>
    <row r="8" ht="54" customHeight="1">
      <c r="A8" s="12" t="inlineStr">
        <is>
          <t>PM-04</t>
        </is>
      </c>
      <c r="B8" s="13">
        <f>'Project Dashboard'!$B$5</f>
        <v/>
      </c>
      <c r="C8" s="13">
        <f>'Project Dashboard'!$B$8</f>
        <v/>
      </c>
      <c r="D8" s="13">
        <f>'Project Dashboard'!$B$7</f>
        <v/>
      </c>
      <c r="E8" s="12" t="inlineStr">
        <is>
          <t>Service Register</t>
        </is>
      </c>
      <c r="F8" s="12" t="inlineStr">
        <is>
          <t>List all electricity, water, sewerage, gas, district cooling, telecom, fire-service and temporary systems.</t>
        </is>
      </c>
      <c r="G8" s="12" t="inlineStr">
        <is>
          <t>Every project.</t>
        </is>
      </c>
      <c r="H8" s="12" t="inlineStr"/>
      <c r="I8" s="12" t="inlineStr"/>
      <c r="J8" s="12" t="inlineStr">
        <is>
          <t>Utility Coordinator</t>
        </is>
      </c>
      <c r="K8" s="14" t="inlineStr"/>
      <c r="L8" s="12" t="inlineStr">
        <is>
          <t>Critical</t>
        </is>
      </c>
      <c r="M8" s="12" t="inlineStr">
        <is>
          <t>Yes</t>
        </is>
      </c>
      <c r="N8" s="15" t="inlineStr">
        <is>
          <t>Not Started</t>
        </is>
      </c>
      <c r="O8" s="12" t="inlineStr"/>
      <c r="P8" s="12" t="inlineStr"/>
      <c r="Q8" s="12" t="inlineStr"/>
      <c r="R8" s="14" t="inlineStr"/>
      <c r="S8" s="12" t="inlineStr"/>
    </row>
    <row r="9" ht="54" customHeight="1">
      <c r="A9" s="12" t="inlineStr">
        <is>
          <t>PM-05</t>
        </is>
      </c>
      <c r="B9" s="13">
        <f>'Project Dashboard'!$B$5</f>
        <v/>
      </c>
      <c r="C9" s="13">
        <f>'Project Dashboard'!$B$8</f>
        <v/>
      </c>
      <c r="D9" s="13">
        <f>'Project Dashboard'!$B$7</f>
        <v/>
      </c>
      <c r="E9" s="12" t="inlineStr">
        <is>
          <t>Service Classification</t>
        </is>
      </c>
      <c r="F9" s="12" t="inlineStr">
        <is>
          <t>Classify each service as permanent, temporary, landlord/master-metered, district utility or embedded zone utility.</t>
        </is>
      </c>
      <c r="G9" s="12" t="inlineStr">
        <is>
          <t>Every project.</t>
        </is>
      </c>
      <c r="H9" s="12" t="inlineStr"/>
      <c r="I9" s="12" t="inlineStr"/>
      <c r="J9" s="12" t="inlineStr">
        <is>
          <t>MEP Manager</t>
        </is>
      </c>
      <c r="K9" s="14" t="inlineStr"/>
      <c r="L9" s="12" t="inlineStr">
        <is>
          <t>Critical</t>
        </is>
      </c>
      <c r="M9" s="12" t="inlineStr">
        <is>
          <t>Yes</t>
        </is>
      </c>
      <c r="N9" s="15" t="inlineStr">
        <is>
          <t>Not Started</t>
        </is>
      </c>
      <c r="O9" s="12" t="inlineStr"/>
      <c r="P9" s="12" t="inlineStr"/>
      <c r="Q9" s="12" t="inlineStr"/>
      <c r="R9" s="14" t="inlineStr"/>
      <c r="S9" s="12" t="inlineStr"/>
    </row>
    <row r="10" ht="54" customHeight="1">
      <c r="A10" s="12" t="inlineStr">
        <is>
          <t>PM-06</t>
        </is>
      </c>
      <c r="B10" s="13">
        <f>'Project Dashboard'!$B$5</f>
        <v/>
      </c>
      <c r="C10" s="13">
        <f>'Project Dashboard'!$B$8</f>
        <v/>
      </c>
      <c r="D10" s="13">
        <f>'Project Dashboard'!$B$7</f>
        <v/>
      </c>
      <c r="E10" s="12" t="inlineStr">
        <is>
          <t>Account Ownership</t>
        </is>
      </c>
      <c r="F10" s="12" t="inlineStr">
        <is>
          <t>Record account holder, meter owner, service owner, final-bill payer and deposit/refund recipient.</t>
        </is>
      </c>
      <c r="G10" s="12" t="inlineStr">
        <is>
          <t>Every account.</t>
        </is>
      </c>
      <c r="H10" s="12" t="inlineStr"/>
      <c r="I10" s="12" t="inlineStr"/>
      <c r="J10" s="12" t="inlineStr">
        <is>
          <t>Commercial Manager</t>
        </is>
      </c>
      <c r="K10" s="14" t="inlineStr"/>
      <c r="L10" s="12" t="inlineStr">
        <is>
          <t>High</t>
        </is>
      </c>
      <c r="M10" s="12" t="inlineStr">
        <is>
          <t>Yes</t>
        </is>
      </c>
      <c r="N10" s="15" t="inlineStr">
        <is>
          <t>Not Started</t>
        </is>
      </c>
      <c r="O10" s="12" t="inlineStr"/>
      <c r="P10" s="12" t="inlineStr"/>
      <c r="Q10" s="12" t="inlineStr"/>
      <c r="R10" s="14" t="inlineStr"/>
      <c r="S10" s="12" t="inlineStr"/>
    </row>
    <row r="11" ht="54" customHeight="1">
      <c r="A11" s="12" t="inlineStr">
        <is>
          <t>PM-07</t>
        </is>
      </c>
      <c r="B11" s="13">
        <f>'Project Dashboard'!$B$5</f>
        <v/>
      </c>
      <c r="C11" s="13">
        <f>'Project Dashboard'!$B$8</f>
        <v/>
      </c>
      <c r="D11" s="13">
        <f>'Project Dashboard'!$B$7</f>
        <v/>
      </c>
      <c r="E11" s="12" t="inlineStr">
        <is>
          <t>Technical Readiness</t>
        </is>
      </c>
      <c r="F11" s="12" t="inlineStr">
        <is>
          <t>Complete commissioning, protection settings, tests, labels, safe access and operating instructions.</t>
        </is>
      </c>
      <c r="G11" s="12" t="inlineStr">
        <is>
          <t>Permanent service transfer/retain.</t>
        </is>
      </c>
      <c r="H11" s="12" t="inlineStr"/>
      <c r="I11" s="12" t="inlineStr"/>
      <c r="J11" s="12" t="inlineStr">
        <is>
          <t>Commissioning Manager</t>
        </is>
      </c>
      <c r="K11" s="14" t="inlineStr"/>
      <c r="L11" s="12" t="inlineStr">
        <is>
          <t>Critical</t>
        </is>
      </c>
      <c r="M11" s="12" t="inlineStr">
        <is>
          <t>To be confirmed</t>
        </is>
      </c>
      <c r="N11" s="15" t="inlineStr">
        <is>
          <t>Not Started</t>
        </is>
      </c>
      <c r="O11" s="12" t="inlineStr"/>
      <c r="P11" s="12" t="inlineStr"/>
      <c r="Q11" s="12" t="inlineStr"/>
      <c r="R11" s="14" t="inlineStr"/>
      <c r="S11" s="12" t="inlineStr"/>
    </row>
    <row r="12" ht="54" customHeight="1">
      <c r="A12" s="12" t="inlineStr">
        <is>
          <t>PM-08</t>
        </is>
      </c>
      <c r="B12" s="13">
        <f>'Project Dashboard'!$B$5</f>
        <v/>
      </c>
      <c r="C12" s="13">
        <f>'Project Dashboard'!$B$8</f>
        <v/>
      </c>
      <c r="D12" s="13">
        <f>'Project Dashboard'!$B$7</f>
        <v/>
      </c>
      <c r="E12" s="12" t="inlineStr">
        <is>
          <t>Technical Handover</t>
        </is>
      </c>
      <c r="F12" s="12" t="inlineStr">
        <is>
          <t>Issue as-builts, O&amp;M manuals, warranties, training, spares and emergency contacts to client/FM.</t>
        </is>
      </c>
      <c r="G12" s="12" t="inlineStr">
        <is>
          <t>Permanent service transfer/retain.</t>
        </is>
      </c>
      <c r="H12" s="12" t="inlineStr"/>
      <c r="I12" s="12" t="inlineStr"/>
      <c r="J12" s="12" t="inlineStr">
        <is>
          <t>Document Controller</t>
        </is>
      </c>
      <c r="K12" s="14" t="inlineStr"/>
      <c r="L12" s="12" t="inlineStr">
        <is>
          <t>High</t>
        </is>
      </c>
      <c r="M12" s="12" t="inlineStr">
        <is>
          <t>To be confirmed</t>
        </is>
      </c>
      <c r="N12" s="15" t="inlineStr">
        <is>
          <t>Not Started</t>
        </is>
      </c>
      <c r="O12" s="12" t="inlineStr"/>
      <c r="P12" s="12" t="inlineStr"/>
      <c r="Q12" s="12" t="inlineStr"/>
      <c r="R12" s="14" t="inlineStr"/>
      <c r="S12" s="12" t="inlineStr"/>
    </row>
    <row r="13" ht="54" customHeight="1">
      <c r="A13" s="12" t="inlineStr">
        <is>
          <t>PM-09</t>
        </is>
      </c>
      <c r="B13" s="13">
        <f>'Project Dashboard'!$B$5</f>
        <v/>
      </c>
      <c r="C13" s="13">
        <f>'Project Dashboard'!$B$8</f>
        <v/>
      </c>
      <c r="D13" s="13">
        <f>'Project Dashboard'!$B$7</f>
        <v/>
      </c>
      <c r="E13" s="12" t="inlineStr">
        <is>
          <t>Joint Meter Reading</t>
        </is>
      </c>
      <c r="F13" s="12" t="inlineStr">
        <is>
          <t>Take and sign final meter readings; photograph serial number and seals.</t>
        </is>
      </c>
      <c r="G13" s="12" t="inlineStr">
        <is>
          <t>Every transfer/removal.</t>
        </is>
      </c>
      <c r="H13" s="12" t="inlineStr"/>
      <c r="I13" s="12" t="inlineStr"/>
      <c r="J13" s="12" t="inlineStr">
        <is>
          <t>Utility Coordinator</t>
        </is>
      </c>
      <c r="K13" s="14" t="inlineStr"/>
      <c r="L13" s="12" t="inlineStr">
        <is>
          <t>High</t>
        </is>
      </c>
      <c r="M13" s="12" t="inlineStr">
        <is>
          <t>Yes</t>
        </is>
      </c>
      <c r="N13" s="15" t="inlineStr">
        <is>
          <t>Not Started</t>
        </is>
      </c>
      <c r="O13" s="12" t="inlineStr"/>
      <c r="P13" s="12" t="inlineStr"/>
      <c r="Q13" s="12" t="inlineStr"/>
      <c r="R13" s="14" t="inlineStr"/>
      <c r="S13" s="12" t="inlineStr"/>
    </row>
    <row r="14" ht="54" customHeight="1">
      <c r="A14" s="12" t="inlineStr">
        <is>
          <t>PM-10</t>
        </is>
      </c>
      <c r="B14" s="13">
        <f>'Project Dashboard'!$B$5</f>
        <v/>
      </c>
      <c r="C14" s="13">
        <f>'Project Dashboard'!$B$8</f>
        <v/>
      </c>
      <c r="D14" s="13">
        <f>'Project Dashboard'!$B$7</f>
        <v/>
      </c>
      <c r="E14" s="12" t="inlineStr">
        <is>
          <t>Client Account Transfer</t>
        </is>
      </c>
      <c r="F14" s="12" t="inlineStr">
        <is>
          <t>Submit transfer/activation/account documents and obtain client confirmation.</t>
        </is>
      </c>
      <c r="G14" s="12" t="inlineStr">
        <is>
          <t>Permanent service remains operational.</t>
        </is>
      </c>
      <c r="H14" s="12" t="inlineStr"/>
      <c r="I14" s="12" t="inlineStr"/>
      <c r="J14" s="12" t="inlineStr">
        <is>
          <t>Utility Coordinator</t>
        </is>
      </c>
      <c r="K14" s="14" t="inlineStr"/>
      <c r="L14" s="12" t="inlineStr">
        <is>
          <t>Critical</t>
        </is>
      </c>
      <c r="M14" s="12" t="inlineStr">
        <is>
          <t>To be confirmed</t>
        </is>
      </c>
      <c r="N14" s="15" t="inlineStr">
        <is>
          <t>Not Started</t>
        </is>
      </c>
      <c r="O14" s="12" t="inlineStr"/>
      <c r="P14" s="12" t="inlineStr"/>
      <c r="Q14" s="12" t="inlineStr"/>
      <c r="R14" s="14" t="inlineStr"/>
      <c r="S14" s="12" t="inlineStr"/>
    </row>
    <row r="15" ht="54" customHeight="1">
      <c r="A15" s="12" t="inlineStr">
        <is>
          <t>PM-11</t>
        </is>
      </c>
      <c r="B15" s="13">
        <f>'Project Dashboard'!$B$5</f>
        <v/>
      </c>
      <c r="C15" s="13">
        <f>'Project Dashboard'!$B$8</f>
        <v/>
      </c>
      <c r="D15" s="13">
        <f>'Project Dashboard'!$B$7</f>
        <v/>
      </c>
      <c r="E15" s="12" t="inlineStr">
        <is>
          <t>Final Bill / Financial Closeout</t>
        </is>
      </c>
      <c r="F15" s="12" t="inlineStr">
        <is>
          <t>Settle outgoing account and retain final bill/clearance evidence where required.</t>
        </is>
      </c>
      <c r="G15" s="12" t="inlineStr">
        <is>
          <t>Account/service changes or closes.</t>
        </is>
      </c>
      <c r="H15" s="12" t="inlineStr"/>
      <c r="I15" s="12" t="inlineStr"/>
      <c r="J15" s="12" t="inlineStr">
        <is>
          <t>Commercial Manager</t>
        </is>
      </c>
      <c r="K15" s="14" t="inlineStr"/>
      <c r="L15" s="12" t="inlineStr">
        <is>
          <t>Critical</t>
        </is>
      </c>
      <c r="M15" s="12" t="inlineStr">
        <is>
          <t>To be confirmed</t>
        </is>
      </c>
      <c r="N15" s="15" t="inlineStr">
        <is>
          <t>Not Started</t>
        </is>
      </c>
      <c r="O15" s="12" t="inlineStr"/>
      <c r="P15" s="12" t="inlineStr"/>
      <c r="Q15" s="12" t="inlineStr"/>
      <c r="R15" s="14" t="inlineStr"/>
      <c r="S15" s="12" t="inlineStr"/>
    </row>
    <row r="16" ht="54" customHeight="1">
      <c r="A16" s="12" t="inlineStr">
        <is>
          <t>PM-12</t>
        </is>
      </c>
      <c r="B16" s="13">
        <f>'Project Dashboard'!$B$5</f>
        <v/>
      </c>
      <c r="C16" s="13">
        <f>'Project Dashboard'!$B$8</f>
        <v/>
      </c>
      <c r="D16" s="13">
        <f>'Project Dashboard'!$B$7</f>
        <v/>
      </c>
      <c r="E16" s="12" t="inlineStr">
        <is>
          <t>Dubai DEWA Route</t>
        </is>
      </c>
      <c r="F16" s="12" t="inlineStr">
        <is>
          <t>Confirm DEWA customer/premise/account route and retain required lease/tenancy, trade licence and account evidence.</t>
        </is>
      </c>
      <c r="G16" s="12" t="inlineStr">
        <is>
          <t>Dubai project.</t>
        </is>
      </c>
      <c r="H16" s="12" t="inlineStr"/>
      <c r="I16" s="12" t="inlineStr"/>
      <c r="J16" s="12" t="inlineStr">
        <is>
          <t>Utility Coordinator</t>
        </is>
      </c>
      <c r="K16" s="14" t="inlineStr"/>
      <c r="L16" s="12" t="inlineStr">
        <is>
          <t>High</t>
        </is>
      </c>
      <c r="M16" s="12" t="inlineStr">
        <is>
          <t>To be confirmed</t>
        </is>
      </c>
      <c r="N16" s="15" t="inlineStr">
        <is>
          <t>Not Started</t>
        </is>
      </c>
      <c r="O16" s="12" t="inlineStr"/>
      <c r="P16" s="12" t="inlineStr"/>
      <c r="Q16" s="12" t="inlineStr"/>
      <c r="R16" s="14" t="inlineStr"/>
      <c r="S16" s="12" t="inlineStr"/>
    </row>
    <row r="17" ht="54" customHeight="1">
      <c r="A17" s="12" t="inlineStr">
        <is>
          <t>PM-13</t>
        </is>
      </c>
      <c r="B17" s="13">
        <f>'Project Dashboard'!$B$5</f>
        <v/>
      </c>
      <c r="C17" s="13">
        <f>'Project Dashboard'!$B$8</f>
        <v/>
      </c>
      <c r="D17" s="13">
        <f>'Project Dashboard'!$B$7</f>
        <v/>
      </c>
      <c r="E17" s="12" t="inlineStr">
        <is>
          <t>Abu Dhabi Permanent Meter Removal</t>
        </is>
      </c>
      <c r="F17" s="12" t="inlineStr">
        <is>
          <t>Use removal only with owner approval and demolition/redevelopment/no-longer-required-service basis.</t>
        </is>
      </c>
      <c r="G17" s="12" t="inlineStr">
        <is>
          <t>Abu Dhabi permanent meter removal.</t>
        </is>
      </c>
      <c r="H17" s="12" t="inlineStr"/>
      <c r="I17" s="12" t="inlineStr"/>
      <c r="J17" s="12" t="inlineStr">
        <is>
          <t>Utility Coordinator</t>
        </is>
      </c>
      <c r="K17" s="14" t="inlineStr"/>
      <c r="L17" s="12" t="inlineStr">
        <is>
          <t>Critical</t>
        </is>
      </c>
      <c r="M17" s="12" t="inlineStr">
        <is>
          <t>To be confirmed</t>
        </is>
      </c>
      <c r="N17" s="15" t="inlineStr">
        <is>
          <t>Not Started</t>
        </is>
      </c>
      <c r="O17" s="12" t="inlineStr"/>
      <c r="P17" s="12" t="inlineStr"/>
      <c r="Q17" s="12" t="inlineStr"/>
      <c r="R17" s="14" t="inlineStr"/>
      <c r="S17" s="12" t="inlineStr"/>
    </row>
    <row r="18" ht="54" customHeight="1">
      <c r="A18" s="12" t="inlineStr">
        <is>
          <t>PM-14</t>
        </is>
      </c>
      <c r="B18" s="13">
        <f>'Project Dashboard'!$B$5</f>
        <v/>
      </c>
      <c r="C18" s="13">
        <f>'Project Dashboard'!$B$8</f>
        <v/>
      </c>
      <c r="D18" s="13">
        <f>'Project Dashboard'!$B$7</f>
        <v/>
      </c>
      <c r="E18" s="12" t="inlineStr">
        <is>
          <t>Temporary Service Removal</t>
        </is>
      </c>
      <c r="F18" s="12" t="inlineStr">
        <is>
          <t>Isolate, lock out, remove temporary cables/pipes/panels, record final reading and retain removal evidence.</t>
        </is>
      </c>
      <c r="G18" s="12" t="inlineStr">
        <is>
          <t>Temporary systems only.</t>
        </is>
      </c>
      <c r="H18" s="12" t="inlineStr"/>
      <c r="I18" s="12" t="inlineStr"/>
      <c r="J18" s="12" t="inlineStr">
        <is>
          <t>MEP Manager</t>
        </is>
      </c>
      <c r="K18" s="14" t="inlineStr"/>
      <c r="L18" s="12" t="inlineStr">
        <is>
          <t>Critical</t>
        </is>
      </c>
      <c r="M18" s="12" t="inlineStr">
        <is>
          <t>To be confirmed</t>
        </is>
      </c>
      <c r="N18" s="15" t="inlineStr">
        <is>
          <t>Not Started</t>
        </is>
      </c>
      <c r="O18" s="12" t="inlineStr"/>
      <c r="P18" s="12" t="inlineStr"/>
      <c r="Q18" s="12" t="inlineStr"/>
      <c r="R18" s="14" t="inlineStr"/>
      <c r="S18" s="12" t="inlineStr"/>
    </row>
    <row r="19" ht="54" customHeight="1">
      <c r="A19" s="12" t="inlineStr">
        <is>
          <t>PM-15</t>
        </is>
      </c>
      <c r="B19" s="13">
        <f>'Project Dashboard'!$B$5</f>
        <v/>
      </c>
      <c r="C19" s="13">
        <f>'Project Dashboard'!$B$8</f>
        <v/>
      </c>
      <c r="D19" s="13">
        <f>'Project Dashboard'!$B$7</f>
        <v/>
      </c>
      <c r="E19" s="12" t="inlineStr">
        <is>
          <t>Zone / Master Developer NOC</t>
        </is>
      </c>
      <c r="F19" s="12" t="inlineStr">
        <is>
          <t>Obtain required NOC, lease/affection plan, approved as-builts, photographs and inspection/acceptance.</t>
        </is>
      </c>
      <c r="G19" s="12" t="inlineStr">
        <is>
          <t>Free-zone/industrial development.</t>
        </is>
      </c>
      <c r="H19" s="12" t="inlineStr"/>
      <c r="I19" s="12" t="inlineStr"/>
      <c r="J19" s="12" t="inlineStr">
        <is>
          <t>Project Manager</t>
        </is>
      </c>
      <c r="K19" s="14" t="inlineStr"/>
      <c r="L19" s="12" t="inlineStr">
        <is>
          <t>Critical</t>
        </is>
      </c>
      <c r="M19" s="12" t="inlineStr">
        <is>
          <t>To be confirmed</t>
        </is>
      </c>
      <c r="N19" s="15" t="inlineStr">
        <is>
          <t>Not Started</t>
        </is>
      </c>
      <c r="O19" s="12" t="inlineStr"/>
      <c r="P19" s="12" t="inlineStr"/>
      <c r="Q19" s="12" t="inlineStr"/>
      <c r="R19" s="14" t="inlineStr"/>
      <c r="S19" s="12" t="inlineStr"/>
    </row>
    <row r="20" ht="54" customHeight="1">
      <c r="A20" s="12" t="inlineStr">
        <is>
          <t>PM-16</t>
        </is>
      </c>
      <c r="B20" s="13">
        <f>'Project Dashboard'!$B$5</f>
        <v/>
      </c>
      <c r="C20" s="13">
        <f>'Project Dashboard'!$B$8</f>
        <v/>
      </c>
      <c r="D20" s="13">
        <f>'Project Dashboard'!$B$7</f>
        <v/>
      </c>
      <c r="E20" s="12" t="inlineStr">
        <is>
          <t>Facility vs Licence / Lease Closure</t>
        </is>
      </c>
      <c r="F20" s="12" t="inlineStr">
        <is>
          <t>Decide whether this is only facility handover or company/lease/licence termination.</t>
        </is>
      </c>
      <c r="G20" s="12" t="inlineStr">
        <is>
          <t>Free-zone tenant/leaseholder.</t>
        </is>
      </c>
      <c r="H20" s="12" t="inlineStr"/>
      <c r="I20" s="12" t="inlineStr"/>
      <c r="J20" s="12" t="inlineStr">
        <is>
          <t>Commercial Manager</t>
        </is>
      </c>
      <c r="K20" s="14" t="inlineStr"/>
      <c r="L20" s="12" t="inlineStr">
        <is>
          <t>Critical</t>
        </is>
      </c>
      <c r="M20" s="12" t="inlineStr">
        <is>
          <t>To be confirmed</t>
        </is>
      </c>
      <c r="N20" s="15" t="inlineStr">
        <is>
          <t>Not Started</t>
        </is>
      </c>
      <c r="O20" s="12" t="inlineStr"/>
      <c r="P20" s="12" t="inlineStr"/>
      <c r="Q20" s="12" t="inlineStr"/>
      <c r="R20" s="14" t="inlineStr"/>
      <c r="S20" s="12" t="inlineStr"/>
    </row>
    <row r="21" ht="54" customHeight="1">
      <c r="A21" s="12" t="inlineStr">
        <is>
          <t>PM-17</t>
        </is>
      </c>
      <c r="B21" s="13">
        <f>'Project Dashboard'!$B$5</f>
        <v/>
      </c>
      <c r="C21" s="13">
        <f>'Project Dashboard'!$B$8</f>
        <v/>
      </c>
      <c r="D21" s="13">
        <f>'Project Dashboard'!$B$7</f>
        <v/>
      </c>
      <c r="E21" s="12" t="inlineStr">
        <is>
          <t>Industrial Environmental Closeout</t>
        </is>
      </c>
      <c r="F21" s="12" t="inlineStr">
        <is>
          <t>Close permit conditions, waste, chemical/spill, equipment-removal and rehabilitation obligations.</t>
        </is>
      </c>
      <c r="G21" s="12" t="inlineStr">
        <is>
          <t>Industrial/permitted activity.</t>
        </is>
      </c>
      <c r="H21" s="12" t="inlineStr"/>
      <c r="I21" s="12" t="inlineStr"/>
      <c r="J21" s="12" t="inlineStr">
        <is>
          <t>HSE Manager</t>
        </is>
      </c>
      <c r="K21" s="14" t="inlineStr"/>
      <c r="L21" s="12" t="inlineStr">
        <is>
          <t>Critical</t>
        </is>
      </c>
      <c r="M21" s="12" t="inlineStr">
        <is>
          <t>To be confirmed</t>
        </is>
      </c>
      <c r="N21" s="15" t="inlineStr">
        <is>
          <t>Not Started</t>
        </is>
      </c>
      <c r="O21" s="12" t="inlineStr"/>
      <c r="P21" s="12" t="inlineStr"/>
      <c r="Q21" s="12" t="inlineStr"/>
      <c r="R21" s="14" t="inlineStr"/>
      <c r="S21" s="12" t="inlineStr"/>
    </row>
    <row r="22" ht="54" customHeight="1">
      <c r="A22" s="12" t="inlineStr">
        <is>
          <t>PM-18</t>
        </is>
      </c>
      <c r="B22" s="13">
        <f>'Project Dashboard'!$B$5</f>
        <v/>
      </c>
      <c r="C22" s="13">
        <f>'Project Dashboard'!$B$8</f>
        <v/>
      </c>
      <c r="D22" s="13">
        <f>'Project Dashboard'!$B$7</f>
        <v/>
      </c>
      <c r="E22" s="12" t="inlineStr">
        <is>
          <t>Client and Authority Readiness</t>
        </is>
      </c>
      <c r="F22" s="12" t="inlineStr">
        <is>
          <t>Sign separate authority/utility-ready and client/FM-ready declarations; list exceptions.</t>
        </is>
      </c>
      <c r="G22" s="12" t="inlineStr">
        <is>
          <t>Before final demob release.</t>
        </is>
      </c>
      <c r="H22" s="12" t="inlineStr"/>
      <c r="I22" s="12" t="inlineStr"/>
      <c r="J22" s="12" t="inlineStr">
        <is>
          <t>Project Director</t>
        </is>
      </c>
      <c r="K22" s="14" t="inlineStr"/>
      <c r="L22" s="12" t="inlineStr">
        <is>
          <t>Critical</t>
        </is>
      </c>
      <c r="M22" s="12" t="inlineStr">
        <is>
          <t>Yes</t>
        </is>
      </c>
      <c r="N22" s="15" t="inlineStr">
        <is>
          <t>Not Started</t>
        </is>
      </c>
      <c r="O22" s="12" t="inlineStr"/>
      <c r="P22" s="12" t="inlineStr"/>
      <c r="Q22" s="12" t="inlineStr"/>
      <c r="R22" s="14" t="inlineStr"/>
      <c r="S22" s="12" t="inlineStr"/>
    </row>
    <row r="23" ht="54" customHeight="1">
      <c r="A23" s="12" t="inlineStr">
        <is>
          <t>PM-19</t>
        </is>
      </c>
      <c r="B23" s="13">
        <f>'Project Dashboard'!$B$5</f>
        <v/>
      </c>
      <c r="C23" s="13">
        <f>'Project Dashboard'!$B$8</f>
        <v/>
      </c>
      <c r="D23" s="13">
        <f>'Project Dashboard'!$B$7</f>
        <v/>
      </c>
      <c r="E23" s="12" t="inlineStr">
        <is>
          <t>Archive</t>
        </is>
      </c>
      <c r="F23" s="12" t="inlineStr">
        <is>
          <t>Index requests, approvals, bills, readings, certificates, NOCs and handover records.</t>
        </is>
      </c>
      <c r="G23" s="12" t="inlineStr">
        <is>
          <t>Final closeout.</t>
        </is>
      </c>
      <c r="H23" s="12" t="inlineStr"/>
      <c r="I23" s="12" t="inlineStr"/>
      <c r="J23" s="12" t="inlineStr">
        <is>
          <t>Document Controller</t>
        </is>
      </c>
      <c r="K23" s="14" t="inlineStr"/>
      <c r="L23" s="12" t="inlineStr">
        <is>
          <t>High</t>
        </is>
      </c>
      <c r="M23" s="12" t="inlineStr">
        <is>
          <t>Yes</t>
        </is>
      </c>
      <c r="N23" s="15" t="inlineStr">
        <is>
          <t>Not Started</t>
        </is>
      </c>
      <c r="O23" s="12" t="inlineStr"/>
      <c r="P23" s="12" t="inlineStr"/>
      <c r="Q23" s="12" t="inlineStr"/>
      <c r="R23" s="14" t="inlineStr"/>
      <c r="S23" s="12" t="inlineStr"/>
    </row>
    <row r="24" ht="54" customHeight="1">
      <c r="A24" s="12" t="inlineStr">
        <is>
          <t>PM-20</t>
        </is>
      </c>
      <c r="B24" s="13">
        <f>'Project Dashboard'!$B$5</f>
        <v/>
      </c>
      <c r="C24" s="13">
        <f>'Project Dashboard'!$B$8</f>
        <v/>
      </c>
      <c r="D24" s="13">
        <f>'Project Dashboard'!$B$7</f>
        <v/>
      </c>
      <c r="E24" s="12" t="inlineStr">
        <is>
          <t>Demobilisation Release</t>
        </is>
      </c>
      <c r="F24" s="12" t="inlineStr">
        <is>
          <t>Release final temporary works only after live-service protection and closeout dependencies are resolved.</t>
        </is>
      </c>
      <c r="G24" s="12" t="inlineStr">
        <is>
          <t>Final release.</t>
        </is>
      </c>
      <c r="H24" s="12" t="inlineStr"/>
      <c r="I24" s="12" t="inlineStr"/>
      <c r="J24" s="12" t="inlineStr">
        <is>
          <t>Project Director</t>
        </is>
      </c>
      <c r="K24" s="14" t="inlineStr"/>
      <c r="L24" s="12" t="inlineStr">
        <is>
          <t>Critical</t>
        </is>
      </c>
      <c r="M24" s="12" t="inlineStr">
        <is>
          <t>Yes</t>
        </is>
      </c>
      <c r="N24" s="15" t="inlineStr">
        <is>
          <t>Not Started</t>
        </is>
      </c>
      <c r="O24" s="12" t="inlineStr"/>
      <c r="P24" s="12" t="inlineStr"/>
      <c r="Q24" s="12" t="inlineStr"/>
      <c r="R24" s="14" t="inlineStr"/>
      <c r="S24" s="12" t="inlineStr"/>
    </row>
  </sheetData>
  <mergeCells count="2">
    <mergeCell ref="A2:S2"/>
    <mergeCell ref="A1:S1"/>
  </mergeCells>
  <conditionalFormatting sqref="N5:N24">
    <cfRule type="expression" priority="1" dxfId="0">
      <formula>$N5="Approved / Complete"</formula>
    </cfRule>
    <cfRule type="expression" priority="2" dxfId="1">
      <formula>OR($N5="Blocked",$N5="Resubmission Due")</formula>
    </cfRule>
    <cfRule type="expression" priority="3" dxfId="2">
      <formula>OR($N5="Submitted",$N5="Comments Received")</formula>
    </cfRule>
  </conditionalFormatting>
  <conditionalFormatting sqref="L5:L24">
    <cfRule type="expression" priority="4" dxfId="3">
      <formula>$L5="Critical"</formula>
    </cfRule>
  </conditionalFormatting>
  <conditionalFormatting sqref="K5:K24">
    <cfRule type="expression" priority="5" dxfId="1">
      <formula>AND($K5&lt;TODAY(),$K5&lt;&gt;"",$N5&lt;&gt;"Approved / Complete",$N5&lt;&gt;"Not Applicable",$N5&lt;&gt;"Removed - Client Approved")</formula>
    </cfRule>
  </conditionalFormatting>
  <conditionalFormatting sqref="R5:R24">
    <cfRule type="expression" priority="6" dxfId="1">
      <formula>AND($R5&lt;=TODAY()+14,$R5&lt;&gt;"",$N5&lt;&gt;"Approved / Complete")</formula>
    </cfRule>
  </conditionalFormatting>
  <dataValidations count="4">
    <dataValidation sqref="N5 N6 N7 N8 N9 N10 N11 N12 N13 N14 N15 N16 N17 N18 N19 N20 N21 N22 N23 N24" showDropDown="0" showInputMessage="0" showErrorMessage="0" allowBlank="0" type="list">
      <formula1>=Lists!$D$2:$D$10</formula1>
    </dataValidation>
    <dataValidation sqref="L5 L6 L7 L8 L9 L10 L11 L12 L13 L14 L15 L16 L17 L18 L19 L20 L21 L22 L23 L24" showDropDown="0" showInputMessage="0" showErrorMessage="0" allowBlank="0" type="list">
      <formula1>=Lists!$E$2:$E$5</formula1>
    </dataValidation>
    <dataValidation sqref="J5 J6 J7 J8 J9 J10 J11 J12 J13 J14 J15 J16 J17 J18 J19 J20 J21 J22 J23 J24" showDropDown="0" showInputMessage="0" showErrorMessage="0" allowBlank="0" type="list">
      <formula1>=Lists!$G$2:$G$13</formula1>
    </dataValidation>
    <dataValidation sqref="M5 M6 M7 M8 M9 M10 M11 M12 M13 M14 M15 M16 M17 M18 M19 M20 M21 M22 M23 M24" showDropDown="0" showInputMessage="0" showErrorMessage="0" allowBlank="0" type="list">
      <formula1>=Lists!$F$2:$F$4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40" customWidth="1" min="3" max="3"/>
    <col width="52" customWidth="1" min="4" max="4"/>
  </cols>
  <sheetData>
    <row r="1" ht="28" customHeight="1">
      <c r="A1" s="1" t="inlineStr">
        <is>
          <t>Management View — Mobilisation, Completion &amp; Handover Readiness</t>
        </is>
      </c>
    </row>
    <row r="2" ht="32" customHeight="1">
      <c r="A2" s="2" t="inlineStr">
        <is>
          <t>This dashboard is designed for weekly client/management review. It reports document status, blockers and dates; it does not replace programme control or formal authority confirmation.</t>
        </is>
      </c>
    </row>
    <row r="4">
      <c r="A4" s="16">
        <f>'Project Dashboard'!$B$5&amp;"  |  "&amp;'Project Dashboard'!$B$7&amp;"  |  "&amp;'Project Dashboard'!$B$8&amp;"  |  "&amp;'Project Dashboard'!$B$9</f>
        <v/>
      </c>
    </row>
    <row r="6">
      <c r="A6" s="11" t="inlineStr">
        <is>
          <t>Readiness Metric</t>
        </is>
      </c>
      <c r="B6" s="11" t="inlineStr">
        <is>
          <t>Value</t>
        </is>
      </c>
      <c r="C6" s="11" t="inlineStr">
        <is>
          <t>Management Meaning</t>
        </is>
      </c>
      <c r="D6" s="11" t="inlineStr">
        <is>
          <t>Action / Decision Required</t>
        </is>
      </c>
    </row>
    <row r="7" ht="42" customHeight="1">
      <c r="A7" s="17" t="inlineStr">
        <is>
          <t>Mobilisation critical items complete</t>
        </is>
      </c>
      <c r="B7" s="18">
        <f>COUNTIFS('Mobilisation Checklist'!$L$5:$L$24,"Critical",'Mobilisation Checklist'!$N$5:$N$24,"Approved / Complete")&amp;" / "&amp;COUNTIF('Mobilisation Checklist'!$L$5:$L$24,"Critical")</f>
        <v/>
      </c>
      <c r="C7" s="17" t="inlineStr">
        <is>
          <t>Day-One critical-path confidence</t>
        </is>
      </c>
      <c r="D7" s="17" t="inlineStr">
        <is>
          <t>Escalate every incomplete critical item before release</t>
        </is>
      </c>
    </row>
    <row r="8" ht="42" customHeight="1">
      <c r="A8" s="17" t="inlineStr">
        <is>
          <t>Handover critical items complete</t>
        </is>
      </c>
      <c r="B8" s="18">
        <f>COUNTIFS('Demob &amp; Handover'!$L$5:$L$28,"Critical",'Demob &amp; Handover'!$N$5:$N$28,"Approved / Complete")&amp;" / "&amp;COUNTIF('Demob &amp; Handover'!$L$5:$L$28,"Critical")</f>
        <v/>
      </c>
      <c r="C8" s="17" t="inlineStr">
        <is>
          <t>Completion and acceptance critical-path confidence</t>
        </is>
      </c>
      <c r="D8" s="17" t="inlineStr">
        <is>
          <t>Review authority, utility, fire, test and client-acceptance gaps</t>
        </is>
      </c>
    </row>
    <row r="9" ht="42" customHeight="1">
      <c r="A9" s="17" t="inlineStr">
        <is>
          <t>All blocked items</t>
        </is>
      </c>
      <c r="B9" s="18">
        <f>COUNTIF('Mobilisation Checklist'!$N$5:$N$24,"Blocked")+COUNTIF('Demob &amp; Handover'!$N$5:$N$28,"Blocked")</f>
        <v/>
      </c>
      <c r="C9" s="17" t="inlineStr">
        <is>
          <t>Direct threats to planned milestone dates</t>
        </is>
      </c>
      <c r="D9" s="17" t="inlineStr">
        <is>
          <t>Assign an executive owner and recovery action</t>
        </is>
      </c>
    </row>
    <row r="10" ht="42" customHeight="1">
      <c r="A10" s="17" t="inlineStr">
        <is>
          <t>Resubmissions due</t>
        </is>
      </c>
      <c r="B10" s="18">
        <f>COUNTIF('Mobilisation Checklist'!$N$5:$N$24,"Resubmission Due")+COUNTIF('Demob &amp; Handover'!$N$5:$N$28,"Resubmission Due")</f>
        <v/>
      </c>
      <c r="C10" s="17" t="inlineStr">
        <is>
          <t>Authority/client comment cycle exposure</t>
        </is>
      </c>
      <c r="D10" s="17" t="inlineStr">
        <is>
          <t>Confirm comment-owner, revision date and re-submission date</t>
        </is>
      </c>
    </row>
    <row r="11" ht="42" customHeight="1">
      <c r="A11" s="17" t="inlineStr">
        <is>
          <t>Overdue target dates</t>
        </is>
      </c>
      <c r="B11" s="18">
        <f>COUNTIFS('Mobilisation Checklist'!$K$5:$K$24,"&lt;"&amp;TODAY(),'Mobilisation Checklist'!$N$5:$N$24,"&lt;&gt;Approved / Complete")+COUNTIFS('Demob &amp; Handover'!$K$5:$K$28,"&lt;"&amp;TODAY(),'Demob &amp; Handover'!$N$5:$N$28,"&lt;&gt;Approved / Complete")</f>
        <v/>
      </c>
      <c r="C11" s="17" t="inlineStr">
        <is>
          <t>Schedule risk that must be checked for Not Applicable/Removed status</t>
        </is>
      </c>
      <c r="D11" s="17" t="inlineStr">
        <is>
          <t>Validate due date, status and programme effect</t>
        </is>
      </c>
    </row>
    <row r="12" ht="42" customHeight="1">
      <c r="A12" s="17" t="inlineStr">
        <is>
          <t>Expiry within 14 days</t>
        </is>
      </c>
      <c r="B12" s="18">
        <f>COUNTIFS('Mobilisation Checklist'!$R$5:$R$24,"&lt;="&amp;TODAY()+14,'Mobilisation Checklist'!$R$5:$R$24,"&gt;="&amp;TODAY())+COUNTIFS('Demob &amp; Handover'!$R$5:$R$28,"&lt;="&amp;TODAY()+14,'Demob &amp; Handover'!$R$5:$R$28,"&gt;="&amp;TODAY())</f>
        <v/>
      </c>
      <c r="C12" s="17" t="inlineStr">
        <is>
          <t>Permit/certificate continuity risk</t>
        </is>
      </c>
      <c r="D12" s="17" t="inlineStr">
        <is>
          <t>Renew or confirm the next work activity before expiry</t>
        </is>
      </c>
    </row>
    <row r="13" ht="42" customHeight="1">
      <c r="A13" s="17" t="inlineStr">
        <is>
          <t>Final utility/environmental critical items complete</t>
        </is>
      </c>
      <c r="B13" s="18">
        <f>COUNTIFS('Utility &amp; Env Clearance'!$L$5:$L$24,"Critical",'Utility &amp; Env Clearance'!$N$5:$N$24,"Approved / Complete")&amp;" / "&amp;COUNTIF('Utility &amp; Env Clearance'!$L$5:$L$24,"Critical")</f>
        <v/>
      </c>
      <c r="C13" s="17" t="inlineStr">
        <is>
          <t>Final service, permit and rehabilitation closeout confidence</t>
        </is>
      </c>
      <c r="D13" s="17" t="inlineStr">
        <is>
          <t>Escalate any incomplete critical temporary utility, environmental-permit or clearance item before release of final removal works</t>
        </is>
      </c>
    </row>
    <row r="14" ht="42" customHeight="1">
      <c r="A14" s="17" t="inlineStr">
        <is>
          <t>Industrial/free-zone critical handover items complete</t>
        </is>
      </c>
      <c r="B14" s="18">
        <f>COUNTIFS('Industrial &amp; Zone Handover'!$L$5:$L$24,"Critical",'Industrial &amp; Zone Handover'!$N$5:$N$24,"Approved / Complete")&amp;" / "&amp;COUNTIF('Industrial &amp; Zone Handover'!$L$5:$L$24,"Critical")</f>
        <v/>
      </c>
      <c r="C14" s="17" t="inlineStr">
        <is>
          <t>Permanent-meter transfer, zone NOC, industrial environmental and final-demobilisation control</t>
        </is>
      </c>
      <c r="D14" s="17" t="inlineStr">
        <is>
          <t>Escalate any critical item before transferring or removing a permanent service, and before releasing final temporary works.</t>
        </is>
      </c>
    </row>
    <row r="15">
      <c r="A15" s="19" t="inlineStr">
        <is>
          <t>Weekly client/management questions</t>
        </is>
      </c>
    </row>
    <row r="16" ht="28" customHeight="1">
      <c r="A16" s="20" t="inlineStr">
        <is>
          <t>Has the exact authority path been confirmed for the plot and scope?</t>
        </is>
      </c>
      <c r="B16" s="23" t="n"/>
      <c r="C16" s="23" t="n"/>
      <c r="D16" s="24" t="n"/>
    </row>
    <row r="17" ht="28" customHeight="1">
      <c r="A17" s="17" t="inlineStr">
        <is>
          <t>Which permit, NOC, inspection, clearance or client decision is on the critical path to Day One or handover?</t>
        </is>
      </c>
      <c r="B17" s="23" t="n"/>
      <c r="C17" s="23" t="n"/>
      <c r="D17" s="24" t="n"/>
    </row>
    <row r="18" ht="28" customHeight="1">
      <c r="A18" s="20" t="inlineStr">
        <is>
          <t>What was submitted, what comments were received and who owns the resubmission?</t>
        </is>
      </c>
      <c r="B18" s="23" t="n"/>
      <c r="C18" s="23" t="n"/>
      <c r="D18" s="24" t="n"/>
    </row>
    <row r="19" ht="28" customHeight="1">
      <c r="A19" s="17" t="inlineStr">
        <is>
          <t>Which critical work fronts must not proceed until a permit, NOC, RAMS or inspection is complete?</t>
        </is>
      </c>
      <c r="B19" s="23" t="n"/>
      <c r="C19" s="23" t="n"/>
      <c r="D19" s="24" t="n"/>
    </row>
    <row r="20" ht="28" customHeight="1">
      <c r="A20" s="20" t="inlineStr">
        <is>
          <t>Is the project separately authority-ready and client-ready for handover?</t>
        </is>
      </c>
      <c r="B20" s="23" t="n"/>
      <c r="C20" s="23" t="n"/>
      <c r="D20" s="24" t="n"/>
    </row>
    <row r="21" ht="28" customHeight="1">
      <c r="A21" s="17" t="inlineStr">
        <is>
          <t>What will be removed at demobilisation, what will be transferred to the client, and who retains the record?</t>
        </is>
      </c>
      <c r="B21" s="23" t="n"/>
      <c r="C21" s="23" t="n"/>
      <c r="D21" s="24" t="n"/>
    </row>
  </sheetData>
  <mergeCells count="10">
    <mergeCell ref="A4:H4"/>
    <mergeCell ref="A17:D17"/>
    <mergeCell ref="A18:D18"/>
    <mergeCell ref="A2:H2"/>
    <mergeCell ref="A20:D20"/>
    <mergeCell ref="A21:D21"/>
    <mergeCell ref="A15:D15"/>
    <mergeCell ref="A16:D16"/>
    <mergeCell ref="A1:H1"/>
    <mergeCell ref="A19:D19"/>
  </mergeCells>
  <conditionalFormatting sqref="B7:B12">
    <cfRule type="expression" priority="1" dxfId="0">
      <formula>B7&lt;&gt;"0 / 0"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Manus AI</dc:creator>
  <dc:title xmlns:dc="http://purl.org/dc/elements/1.1/">Site Safety UAE — Mobilisation, Demobilisation &amp; Handover Checklist</dc:title>
  <dc:subject xmlns:dc="http://purl.org/dc/elements/1.1/">Project-specific authority, mobilisation, closeout and client-handover controls</dc:subject>
  <dcterms:created xmlns:dcterms="http://purl.org/dc/terms/" xmlns:xsi="http://www.w3.org/2001/XMLSchema-instance" xsi:type="dcterms:W3CDTF">2026-08-08T01:41:19Z</dcterms:created>
  <dcterms:modified xmlns:dcterms="http://purl.org/dc/terms/" xmlns:xsi="http://www.w3.org/2001/XMLSchema-instance" xsi:type="dcterms:W3CDTF">2026-08-09T07:09:31Z</dcterms:modified>
</cp:coreProperties>
</file>