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omments/comment1.xml" ContentType="application/vnd.openxmlformats-officedocument.spreadsheetml.comments+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Dashboard" sheetId="1" state="visible" r:id="rId1"/>
    <sheet xmlns:r="http://schemas.openxmlformats.org/officeDocument/2006/relationships" name="AAA Dashboard" sheetId="2" state="visible" r:id="rId2"/>
    <sheet xmlns:r="http://schemas.openxmlformats.org/officeDocument/2006/relationships" name="AAA Trigger Register" sheetId="3" state="visible" r:id="rId3"/>
    <sheet xmlns:r="http://schemas.openxmlformats.org/officeDocument/2006/relationships" name="PTW-LOTO Checklist" sheetId="4" state="visible" r:id="rId4"/>
    <sheet xmlns:r="http://schemas.openxmlformats.org/officeDocument/2006/relationships" name="References" sheetId="5" state="visible" r:id="rId5"/>
  </sheets>
  <definedNames>
    <definedName name="_xlnm.Print_Titles" localSheetId="0">'Project Dashboard'!$1:$4</definedName>
    <definedName name="_xlnm.Print_Titles" localSheetId="3">'PTW-LOTO Checklist'!$1:$2</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8"/>
    </font>
    <font>
      <name val="Arial"/>
      <i val="1"/>
      <color rgb="002D3748"/>
      <sz val="10"/>
    </font>
    <font>
      <name val="Arial"/>
      <b val="1"/>
      <color rgb="00FFFFFF"/>
      <sz val="11"/>
    </font>
    <font>
      <name val="Arial"/>
      <color rgb="001A202C"/>
      <sz val="10"/>
    </font>
    <font>
      <name val="Arial"/>
      <b val="1"/>
      <color rgb="002D3748"/>
      <sz val="10"/>
    </font>
    <font>
      <name val="Arial"/>
      <b val="1"/>
      <color rgb="00FFFFFF"/>
      <sz val="10"/>
    </font>
    <font>
      <name val="Arial"/>
      <i val="1"/>
      <color rgb="002D3748"/>
      <sz val="9"/>
    </font>
  </fonts>
  <fills count="14">
    <fill>
      <patternFill/>
    </fill>
    <fill>
      <patternFill patternType="gray125"/>
    </fill>
    <fill>
      <patternFill patternType="solid">
        <fgColor rgb="001A202C"/>
      </patternFill>
    </fill>
    <fill>
      <patternFill patternType="solid">
        <fgColor rgb="00E2E8F0"/>
      </patternFill>
    </fill>
    <fill>
      <patternFill patternType="solid">
        <fgColor rgb="002D3748"/>
      </patternFill>
    </fill>
    <fill>
      <patternFill patternType="solid">
        <fgColor rgb="00BEE3F8"/>
      </patternFill>
    </fill>
    <fill>
      <patternFill patternType="solid">
        <fgColor rgb="00F8FAFC"/>
      </patternFill>
    </fill>
    <fill>
      <patternFill patternType="solid">
        <fgColor rgb="0068D391"/>
      </patternFill>
    </fill>
    <fill>
      <patternFill patternType="solid">
        <fgColor rgb="00F6AD55"/>
      </patternFill>
    </fill>
    <fill>
      <patternFill patternType="solid">
        <fgColor rgb="00FBD38D"/>
      </patternFill>
    </fill>
    <fill>
      <patternFill patternType="solid">
        <fgColor rgb="00FEB2B2"/>
      </patternFill>
    </fill>
    <fill>
      <patternFill patternType="solid">
        <fgColor rgb="00FDECEC"/>
      </patternFill>
    </fill>
    <fill>
      <patternFill patternType="solid">
        <fgColor rgb="00FFF7ED"/>
      </patternFill>
    </fill>
    <fill>
      <patternFill patternType="solid">
        <fgColor rgb="00FDE68A"/>
      </patternFill>
    </fill>
  </fills>
  <borders count="11">
    <border>
      <left/>
      <right/>
      <top/>
      <bottom/>
      <diagonal/>
    </border>
    <border>
      <left style="thin">
        <color rgb="00718096"/>
      </left>
      <right style="thin">
        <color rgb="00718096"/>
      </right>
      <top style="thin">
        <color rgb="00718096"/>
      </top>
      <bottom style="thin">
        <color rgb="00718096"/>
      </bottom>
    </border>
    <border>
      <left style="thin">
        <color rgb="00718096"/>
      </left>
      <right style="thin">
        <color rgb="00718096"/>
      </right>
      <top style="medium">
        <color rgb="001A202C"/>
      </top>
      <bottom style="medium">
        <color rgb="001A202C"/>
      </bottom>
    </border>
    <border>
      <left/>
      <right/>
      <top style="medium">
        <color rgb="001A202C"/>
      </top>
      <bottom/>
      <diagonal/>
    </border>
    <border>
      <left/>
      <right style="thin">
        <color rgb="00718096"/>
      </right>
      <top style="medium">
        <color rgb="001A202C"/>
      </top>
      <bottom/>
      <diagonal/>
    </border>
    <border>
      <left/>
      <right/>
      <top style="medium">
        <color rgb="001A202C"/>
      </top>
      <bottom style="medium">
        <color rgb="001A202C"/>
      </bottom>
      <diagonal/>
    </border>
    <border>
      <left/>
      <right style="thin">
        <color rgb="00718096"/>
      </right>
      <top style="medium">
        <color rgb="001A202C"/>
      </top>
      <bottom style="medium">
        <color rgb="001A202C"/>
      </bottom>
      <diagonal/>
    </border>
    <border>
      <left/>
      <right/>
      <top style="thin">
        <color rgb="00718096"/>
      </top>
      <bottom/>
      <diagonal/>
    </border>
    <border>
      <left/>
      <right style="thin">
        <color rgb="00718096"/>
      </right>
      <top style="thin">
        <color rgb="00718096"/>
      </top>
      <bottom/>
      <diagonal/>
    </border>
    <border>
      <left/>
      <right/>
      <top style="thin">
        <color rgb="00718096"/>
      </top>
      <bottom style="thin">
        <color rgb="00718096"/>
      </bottom>
      <diagonal/>
    </border>
    <border>
      <left/>
      <right style="thin">
        <color rgb="00718096"/>
      </right>
      <top style="thin">
        <color rgb="00718096"/>
      </top>
      <bottom style="thin">
        <color rgb="00718096"/>
      </bottom>
      <diagonal/>
    </border>
  </borders>
  <cellStyleXfs count="1">
    <xf numFmtId="0" fontId="0" fillId="0" borderId="0"/>
  </cellStyleXfs>
  <cellXfs count="37">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vertical="center" wrapText="1"/>
    </xf>
    <xf numFmtId="0" fontId="3" fillId="4" borderId="0" applyAlignment="1" pivotButton="0" quotePrefix="0" xfId="0">
      <alignment horizontal="left" vertical="center"/>
    </xf>
    <xf numFmtId="0" fontId="5" fillId="3" borderId="1" applyAlignment="1" pivotButton="0" quotePrefix="0" xfId="0">
      <alignment horizontal="left" vertical="top" wrapText="1"/>
    </xf>
    <xf numFmtId="0" fontId="4" fillId="5" borderId="1" applyAlignment="1" pivotButton="0" quotePrefix="0" xfId="0">
      <alignment horizontal="left" vertical="top" wrapText="1"/>
    </xf>
    <xf numFmtId="0" fontId="4" fillId="6" borderId="1" applyAlignment="1" pivotButton="0" quotePrefix="0" xfId="0">
      <alignment horizontal="left" vertical="top" wrapText="1"/>
    </xf>
    <xf numFmtId="0" fontId="6" fillId="2" borderId="2" applyAlignment="1" pivotButton="0" quotePrefix="0" xfId="0">
      <alignment horizontal="center" vertical="center" wrapText="1"/>
    </xf>
    <xf numFmtId="2" fontId="4" fillId="5" borderId="1" applyAlignment="1" pivotButton="0" quotePrefix="0" xfId="0">
      <alignment horizontal="left" vertical="top" wrapText="1"/>
    </xf>
    <xf numFmtId="0" fontId="7" fillId="3" borderId="0" applyAlignment="1" pivotButton="0" quotePrefix="0" xfId="0">
      <alignment vertical="center" wrapText="1"/>
    </xf>
    <xf numFmtId="2" fontId="4" fillId="5" borderId="1" applyAlignment="1" pivotButton="0" quotePrefix="0" xfId="0">
      <alignment horizontal="center" vertical="top" wrapText="1"/>
    </xf>
    <xf numFmtId="0" fontId="4" fillId="5" borderId="1" applyAlignment="1" pivotButton="0" quotePrefix="0" xfId="0">
      <alignment horizontal="center" vertical="top" wrapText="1"/>
    </xf>
    <xf numFmtId="2" fontId="4" fillId="6" borderId="1" applyAlignment="1" pivotButton="0" quotePrefix="0" xfId="0">
      <alignment horizontal="center" vertical="top" wrapText="1"/>
    </xf>
    <xf numFmtId="0" fontId="4" fillId="6" borderId="1" applyAlignment="1" pivotButton="0" quotePrefix="0" xfId="0">
      <alignment horizontal="center" vertical="top" wrapText="1"/>
    </xf>
    <xf numFmtId="0" fontId="4" fillId="2" borderId="1" applyAlignment="1" pivotButton="0" quotePrefix="0" xfId="0">
      <alignment horizontal="left" vertical="top" wrapText="1"/>
    </xf>
    <xf numFmtId="0" fontId="4" fillId="0" borderId="1" applyAlignment="1" pivotButton="0" quotePrefix="0" xfId="0">
      <alignment horizontal="left" vertical="top" wrapText="1"/>
    </xf>
    <xf numFmtId="0" fontId="0" fillId="0" borderId="5" pivotButton="0" quotePrefix="0" xfId="0"/>
    <xf numFmtId="0" fontId="4" fillId="7" borderId="1" applyAlignment="1" pivotButton="0" quotePrefix="0" xfId="0">
      <alignment horizontal="left" vertical="top" wrapText="1"/>
    </xf>
    <xf numFmtId="0" fontId="4" fillId="8" borderId="1" applyAlignment="1" pivotButton="0" quotePrefix="0" xfId="0">
      <alignment horizontal="left" vertical="top" wrapText="1"/>
    </xf>
    <xf numFmtId="0" fontId="4" fillId="9" borderId="1" applyAlignment="1" pivotButton="0" quotePrefix="0" xfId="0">
      <alignment horizontal="left" vertical="top" wrapText="1"/>
    </xf>
    <xf numFmtId="0" fontId="4" fillId="10" borderId="1" applyAlignment="1" pivotButton="0" quotePrefix="0" xfId="0">
      <alignment horizontal="left" vertical="top" wrapText="1"/>
    </xf>
    <xf numFmtId="0" fontId="4" fillId="11" borderId="1" applyAlignment="1" pivotButton="0" quotePrefix="0" xfId="0">
      <alignment horizontal="left" vertical="top" wrapText="1"/>
    </xf>
    <xf numFmtId="0" fontId="0" fillId="0" borderId="9" pivotButton="0" quotePrefix="0" xfId="0"/>
    <xf numFmtId="0" fontId="0" fillId="0" borderId="10" pivotButton="0" quotePrefix="0" xfId="0"/>
    <xf numFmtId="0" fontId="5" fillId="3" borderId="1" applyAlignment="1" pivotButton="0" quotePrefix="0" xfId="0">
      <alignment vertical="center" wrapText="1"/>
    </xf>
    <xf numFmtId="0" fontId="0" fillId="6" borderId="1" applyAlignment="1" pivotButton="0" quotePrefix="0" xfId="0">
      <alignment vertical="center" wrapText="1"/>
    </xf>
    <xf numFmtId="0" fontId="3" fillId="4" borderId="0" applyAlignment="1" pivotButton="0" quotePrefix="0" xfId="0">
      <alignment vertical="center"/>
    </xf>
    <xf numFmtId="0" fontId="4" fillId="6" borderId="1" applyAlignment="1" pivotButton="0" quotePrefix="0" xfId="0">
      <alignment horizontal="left" vertical="center" wrapText="1"/>
    </xf>
    <xf numFmtId="2" fontId="4" fillId="5" borderId="1" applyAlignment="1" pivotButton="0" quotePrefix="0" xfId="0">
      <alignment horizontal="center" vertical="center" wrapText="1"/>
    </xf>
    <xf numFmtId="0" fontId="4" fillId="6" borderId="1" applyAlignment="1" pivotButton="0" quotePrefix="0" xfId="0">
      <alignment horizontal="center" vertical="center" wrapText="1"/>
    </xf>
    <xf numFmtId="0" fontId="4" fillId="12" borderId="1" applyAlignment="1" pivotButton="0" quotePrefix="0" xfId="0">
      <alignment horizontal="left" vertical="center" wrapText="1"/>
    </xf>
    <xf numFmtId="0" fontId="4" fillId="7" borderId="1" applyAlignment="1" pivotButton="0" quotePrefix="0" xfId="0">
      <alignment vertical="top" wrapText="1"/>
    </xf>
    <xf numFmtId="0" fontId="4" fillId="12" borderId="1" applyAlignment="1" pivotButton="0" quotePrefix="0" xfId="0">
      <alignment vertical="top" wrapText="1"/>
    </xf>
    <xf numFmtId="0" fontId="4" fillId="13" borderId="1" applyAlignment="1" pivotButton="0" quotePrefix="0" xfId="0">
      <alignment vertical="top" wrapText="1"/>
    </xf>
    <xf numFmtId="0" fontId="4" fillId="9" borderId="1" applyAlignment="1" pivotButton="0" quotePrefix="0" xfId="0">
      <alignment vertical="top" wrapText="1"/>
    </xf>
    <xf numFmtId="0" fontId="4" fillId="10" borderId="1" applyAlignment="1" pivotButton="0" quotePrefix="0" xfId="0">
      <alignment vertical="top" wrapText="1"/>
    </xf>
    <xf numFmtId="0" fontId="7" fillId="3" borderId="1" applyAlignment="1" pivotButton="0" quotePrefix="0" xfId="0">
      <alignment vertical="center" wrapText="1"/>
    </xf>
  </cellXfs>
  <cellStyles count="1">
    <cellStyle name="Normal" xfId="0" builtinId="0" hidden="0"/>
  </cellStyles>
  <dxfs count="3">
    <dxf>
      <fill>
        <patternFill patternType="solid">
          <fgColor rgb="00FEB2B2"/>
        </patternFill>
      </fill>
    </dxf>
    <dxf>
      <fill>
        <patternFill patternType="solid">
          <fgColor rgb="00FDE68A"/>
        </patternFill>
      </fill>
    </dxf>
    <dxf>
      <fill>
        <patternFill patternType="solid">
          <fgColor rgb="00BBF7D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Inclinometer Cumulative-Movement Trigger Ladder</a:t>
            </a:r>
          </a:p>
        </rich>
      </tx>
    </title>
    <plotArea>
      <barChart>
        <barDir val="bar"/>
        <grouping val="clustered"/>
        <ser>
          <idx val="0"/>
          <order val="0"/>
          <tx>
            <strRef>
              <f>'AAA Dashboard'!B12</f>
            </strRef>
          </tx>
          <spPr>
            <a:ln xmlns:a="http://schemas.openxmlformats.org/drawingml/2006/main">
              <a:prstDash val="solid"/>
            </a:ln>
          </spPr>
          <cat>
            <numRef>
              <f>'AAA Dashboard'!$A$13</f>
            </numRef>
          </cat>
          <val>
            <numRef>
              <f>'AAA Dashboard'!$B$13</f>
            </numRef>
          </val>
        </ser>
        <ser>
          <idx val="1"/>
          <order val="1"/>
          <tx>
            <strRef>
              <f>'AAA Dashboard'!C12</f>
            </strRef>
          </tx>
          <spPr>
            <a:ln xmlns:a="http://schemas.openxmlformats.org/drawingml/2006/main">
              <a:prstDash val="solid"/>
            </a:ln>
          </spPr>
          <cat>
            <numRef>
              <f>'AAA Dashboard'!$A$13</f>
            </numRef>
          </cat>
          <val>
            <numRef>
              <f>'AAA Dashboard'!$C$13</f>
            </numRef>
          </val>
        </ser>
        <ser>
          <idx val="2"/>
          <order val="2"/>
          <tx>
            <strRef>
              <f>'AAA Dashboard'!D12</f>
            </strRef>
          </tx>
          <spPr>
            <a:ln xmlns:a="http://schemas.openxmlformats.org/drawingml/2006/main">
              <a:prstDash val="solid"/>
            </a:ln>
          </spPr>
          <cat>
            <numRef>
              <f>'AAA Dashboard'!$A$13</f>
            </numRef>
          </cat>
          <val>
            <numRef>
              <f>'AAA Dashboard'!$D$13</f>
            </numRef>
          </val>
        </ser>
        <dLbls>
          <showVal val="1"/>
        </dLbls>
        <gapWidth val="150"/>
        <axId val="10"/>
        <axId val="100"/>
      </barChart>
      <catAx>
        <axId val="10"/>
        <scaling>
          <orientation val="minMax"/>
        </scaling>
        <axPos val="l"/>
        <title>
          <tx>
            <rich>
              <a:bodyPr xmlns:a="http://schemas.openxmlformats.org/drawingml/2006/main"/>
              <a:p xmlns:a="http://schemas.openxmlformats.org/drawingml/2006/main">
                <a:pPr>
                  <a:defRPr/>
                </a:pPr>
                <a:r>
                  <a:t>Millimetres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Threshold</a:t>
                </a:r>
              </a:p>
            </rich>
          </tx>
        </title>
        <majorTickMark val="none"/>
        <minorTickMark val="none"/>
        <crossAx val="10"/>
      </valAx>
    </plotArea>
    <legend>
      <legendPos val="r"/>
    </legend>
    <plotVisOnly val="1"/>
    <dispBlanksAs val="gap"/>
  </chart>
</chartSpace>
</file>

<file path=xl/comments/comment1.xml><?xml version="1.0" encoding="utf-8"?>
<comments xmlns="http://schemas.openxmlformats.org/spreadsheetml/2006/main">
  <authors>
    <author>Manus</author>
  </authors>
  <commentList>
    <comment ref="O6" authorId="0" shapeId="0">
      <text>
        <t>Enter a project status manually after comparing current reading and rate with the approved trigger register. Do not rely on an automated status alone without validating the reading and datum.</t>
      </text>
    </comment>
  </commentList>
</comments>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9</col>
      <colOff>0</colOff>
      <row>10</row>
      <rowOff>0</rowOff>
    </from>
    <ext cx="68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fitToPage="1"/>
  </sheetPr>
  <dimension ref="A1:H33"/>
  <sheetViews>
    <sheetView showGridLines="0" zoomScale="85" workbookViewId="0">
      <pane ySplit="4" topLeftCell="A5" activePane="bottomLeft" state="frozen"/>
      <selection pane="bottomLeft" activeCell="A1" sqref="A1"/>
    </sheetView>
  </sheetViews>
  <sheetFormatPr baseColWidth="8" defaultRowHeight="15"/>
  <cols>
    <col width="34" customWidth="1" min="1" max="1"/>
    <col width="15" customWidth="1" min="2" max="2"/>
    <col width="12" customWidth="1" min="3" max="3"/>
    <col width="11" customWidth="1" min="4" max="4"/>
    <col width="11" customWidth="1" min="5" max="5"/>
    <col width="11" customWidth="1" min="6" max="6"/>
    <col width="32" customWidth="1" min="7" max="7"/>
    <col width="36" customWidth="1" min="8" max="8"/>
  </cols>
  <sheetData>
    <row r="1" ht="30" customHeight="1">
      <c r="A1" s="1" t="inlineStr">
        <is>
          <t>Deep Excavation Trigger &amp; Dewatering Pump LOTO Workbook</t>
        </is>
      </c>
    </row>
    <row r="2" ht="30" customHeight="1">
      <c r="A2" s="2" t="inlineStr">
        <is>
          <t>Enter project-specific values in pale-blue cells. All Alarm values, target heads, rate limits and PTW details require approval by the geotechnical, temporary-works, dewatering and electrical authorities before use.</t>
        </is>
      </c>
    </row>
    <row r="4" ht="21" customHeight="1">
      <c r="A4" s="3" t="inlineStr">
        <is>
          <t>Project and Permit Information</t>
        </is>
      </c>
    </row>
    <row r="5">
      <c r="A5" s="4" t="inlineStr">
        <is>
          <t>Project</t>
        </is>
      </c>
      <c r="B5" s="5" t="inlineStr"/>
      <c r="C5" s="22" t="n"/>
      <c r="D5" s="23" t="n"/>
      <c r="E5" s="4" t="inlineStr">
        <is>
          <t>Entry</t>
        </is>
      </c>
      <c r="F5" s="6" t="n"/>
      <c r="G5" s="22" t="n"/>
      <c r="H5" s="23" t="n"/>
    </row>
    <row r="6">
      <c r="A6" s="4" t="inlineStr">
        <is>
          <t>Location / Jurisdiction</t>
        </is>
      </c>
      <c r="B6" s="5" t="inlineStr"/>
      <c r="C6" s="22" t="n"/>
      <c r="D6" s="23" t="n"/>
      <c r="E6" s="4" t="inlineStr">
        <is>
          <t>Entry</t>
        </is>
      </c>
      <c r="F6" s="6" t="n"/>
      <c r="G6" s="22" t="n"/>
      <c r="H6" s="23" t="n"/>
    </row>
    <row r="7">
      <c r="A7" s="4" t="inlineStr">
        <is>
          <t>Contractor</t>
        </is>
      </c>
      <c r="B7" s="5" t="inlineStr"/>
      <c r="C7" s="22" t="n"/>
      <c r="D7" s="23" t="n"/>
      <c r="E7" s="4" t="inlineStr">
        <is>
          <t>Entry</t>
        </is>
      </c>
      <c r="F7" s="6" t="n"/>
      <c r="G7" s="22" t="n"/>
      <c r="H7" s="23" t="n"/>
    </row>
    <row r="8">
      <c r="A8" s="4" t="inlineStr">
        <is>
          <t>Client / Main Contractor</t>
        </is>
      </c>
      <c r="B8" s="5" t="inlineStr"/>
      <c r="C8" s="22" t="n"/>
      <c r="D8" s="23" t="n"/>
      <c r="E8" s="4" t="inlineStr">
        <is>
          <t>Entry</t>
        </is>
      </c>
      <c r="F8" s="6" t="n"/>
      <c r="G8" s="22" t="n"/>
      <c r="H8" s="23" t="n"/>
    </row>
    <row r="9">
      <c r="A9" s="4" t="inlineStr">
        <is>
          <t>Excavation Reference / Area</t>
        </is>
      </c>
      <c r="B9" s="5" t="inlineStr"/>
      <c r="C9" s="22" t="n"/>
      <c r="D9" s="23" t="n"/>
      <c r="E9" s="4" t="inlineStr">
        <is>
          <t>Entry</t>
        </is>
      </c>
      <c r="F9" s="6" t="n"/>
      <c r="G9" s="22" t="n"/>
      <c r="H9" s="23" t="n"/>
    </row>
    <row r="10">
      <c r="A10" s="4" t="inlineStr">
        <is>
          <t>PTW Number</t>
        </is>
      </c>
      <c r="B10" s="5" t="inlineStr"/>
      <c r="C10" s="22" t="n"/>
      <c r="D10" s="23" t="n"/>
      <c r="E10" s="4" t="inlineStr">
        <is>
          <t>Entry</t>
        </is>
      </c>
      <c r="F10" s="6" t="n"/>
      <c r="G10" s="22" t="n"/>
      <c r="H10" s="23" t="n"/>
    </row>
    <row r="11">
      <c r="A11" s="4" t="inlineStr">
        <is>
          <t>Isolation Certificate No.</t>
        </is>
      </c>
      <c r="B11" s="5" t="inlineStr"/>
      <c r="C11" s="22" t="n"/>
      <c r="D11" s="23" t="n"/>
      <c r="E11" s="4" t="inlineStr">
        <is>
          <t>Entry</t>
        </is>
      </c>
      <c r="F11" s="6" t="n"/>
      <c r="G11" s="22" t="n"/>
      <c r="H11" s="23" t="n"/>
    </row>
    <row r="12">
      <c r="A12" s="4" t="inlineStr">
        <is>
          <t>Pump ID / Feeder / Panel</t>
        </is>
      </c>
      <c r="B12" s="5" t="inlineStr"/>
      <c r="C12" s="22" t="n"/>
      <c r="D12" s="23" t="n"/>
      <c r="E12" s="4" t="inlineStr">
        <is>
          <t>Entry</t>
        </is>
      </c>
      <c r="F12" s="6" t="n"/>
      <c r="G12" s="22" t="n"/>
      <c r="H12" s="23" t="n"/>
    </row>
    <row r="13">
      <c r="A13" s="4" t="inlineStr">
        <is>
          <t>Authorized Person (AP)</t>
        </is>
      </c>
      <c r="B13" s="5" t="inlineStr"/>
      <c r="C13" s="22" t="n"/>
      <c r="D13" s="23" t="n"/>
      <c r="E13" s="4" t="inlineStr">
        <is>
          <t>Entry</t>
        </is>
      </c>
      <c r="F13" s="6" t="n"/>
      <c r="G13" s="22" t="n"/>
      <c r="H13" s="23" t="n"/>
    </row>
    <row r="14">
      <c r="A14" s="4" t="inlineStr">
        <is>
          <t>Permit Holder</t>
        </is>
      </c>
      <c r="B14" s="5" t="inlineStr"/>
      <c r="C14" s="22" t="n"/>
      <c r="D14" s="23" t="n"/>
      <c r="E14" s="4" t="inlineStr">
        <is>
          <t>Entry</t>
        </is>
      </c>
      <c r="F14" s="6" t="n"/>
      <c r="G14" s="22" t="n"/>
      <c r="H14" s="23" t="n"/>
    </row>
    <row r="15">
      <c r="A15" s="4" t="inlineStr">
        <is>
          <t>Competent Electrician</t>
        </is>
      </c>
      <c r="B15" s="5" t="inlineStr"/>
      <c r="C15" s="22" t="n"/>
      <c r="D15" s="23" t="n"/>
      <c r="E15" s="4" t="inlineStr">
        <is>
          <t>Entry</t>
        </is>
      </c>
      <c r="F15" s="6" t="n"/>
      <c r="G15" s="22" t="n"/>
      <c r="H15" s="23" t="n"/>
    </row>
    <row r="16">
      <c r="A16" s="4" t="inlineStr">
        <is>
          <t>Dewatering Supervisor</t>
        </is>
      </c>
      <c r="B16" s="5" t="inlineStr"/>
      <c r="C16" s="22" t="n"/>
      <c r="D16" s="23" t="n"/>
      <c r="E16" s="4" t="inlineStr">
        <is>
          <t>Entry</t>
        </is>
      </c>
      <c r="F16" s="6" t="n"/>
      <c r="G16" s="22" t="n"/>
      <c r="H16" s="23" t="n"/>
    </row>
    <row r="17">
      <c r="A17" s="4" t="inlineStr">
        <is>
          <t>Temporary Works Coordinator</t>
        </is>
      </c>
      <c r="B17" s="5" t="inlineStr"/>
      <c r="C17" s="22" t="n"/>
      <c r="D17" s="23" t="n"/>
      <c r="E17" s="4" t="inlineStr">
        <is>
          <t>Entry</t>
        </is>
      </c>
      <c r="F17" s="6" t="n"/>
      <c r="G17" s="22" t="n"/>
      <c r="H17" s="23" t="n"/>
    </row>
    <row r="18">
      <c r="A18" s="4" t="inlineStr">
        <is>
          <t>Geotechnical / TWD Approval Ref.</t>
        </is>
      </c>
      <c r="B18" s="5" t="inlineStr"/>
      <c r="C18" s="22" t="n"/>
      <c r="D18" s="23" t="n"/>
      <c r="E18" s="4" t="inlineStr">
        <is>
          <t>Entry</t>
        </is>
      </c>
      <c r="F18" s="6" t="n"/>
      <c r="G18" s="22" t="n"/>
      <c r="H18" s="23" t="n"/>
    </row>
    <row r="21" ht="21" customHeight="1">
      <c r="A21" s="3" t="inlineStr">
        <is>
          <t>AAA Trigger Calculation Inputs</t>
        </is>
      </c>
    </row>
    <row r="22">
      <c r="A22" s="7" t="inlineStr">
        <is>
          <t>Trigger Variable</t>
        </is>
      </c>
      <c r="B22" s="7" t="inlineStr">
        <is>
          <t>Input Value</t>
        </is>
      </c>
      <c r="C22" s="7" t="inlineStr">
        <is>
          <t>Unit</t>
        </is>
      </c>
      <c r="D22" s="7" t="inlineStr">
        <is>
          <t>Alert %</t>
        </is>
      </c>
      <c r="E22" s="7" t="inlineStr">
        <is>
          <t>Action %</t>
        </is>
      </c>
      <c r="F22" s="7" t="inlineStr">
        <is>
          <t>Alarm %</t>
        </is>
      </c>
      <c r="G22" s="7" t="inlineStr">
        <is>
          <t>Approval / Design Reference</t>
        </is>
      </c>
      <c r="H22" s="7" t="inlineStr">
        <is>
          <t>Notes</t>
        </is>
      </c>
    </row>
    <row r="23" ht="30" customHeight="1">
      <c r="A23" s="6" t="inlineStr">
        <is>
          <t>Alert multiplier</t>
        </is>
      </c>
      <c r="B23" s="8" t="n">
        <v>0.5</v>
      </c>
      <c r="C23" s="6" t="inlineStr">
        <is>
          <t>factor</t>
        </is>
      </c>
      <c r="D23" s="6" t="inlineStr"/>
      <c r="E23" s="6" t="inlineStr"/>
      <c r="F23" s="6" t="inlineStr"/>
      <c r="G23" s="6" t="inlineStr">
        <is>
          <t>Published example; designer may amend</t>
        </is>
      </c>
      <c r="H23" s="6" t="inlineStr">
        <is>
          <t>Use by stage/instrument after approval.</t>
        </is>
      </c>
    </row>
    <row r="24" ht="30" customHeight="1">
      <c r="A24" s="6" t="inlineStr">
        <is>
          <t>Action multiplier</t>
        </is>
      </c>
      <c r="B24" s="8" t="n">
        <v>0.8</v>
      </c>
      <c r="C24" s="6" t="inlineStr">
        <is>
          <t>factor</t>
        </is>
      </c>
      <c r="D24" s="6" t="inlineStr"/>
      <c r="E24" s="6" t="inlineStr"/>
      <c r="F24" s="6" t="inlineStr"/>
      <c r="G24" s="6" t="inlineStr">
        <is>
          <t>Published example; designer may amend</t>
        </is>
      </c>
      <c r="H24" s="6" t="inlineStr">
        <is>
          <t>Use by stage/instrument after approval.</t>
        </is>
      </c>
    </row>
    <row r="25" ht="30" customHeight="1">
      <c r="A25" s="6" t="inlineStr">
        <is>
          <t>Inclinometer movement Alarm</t>
        </is>
      </c>
      <c r="B25" s="8" t="n">
        <v>25</v>
      </c>
      <c r="C25" s="6" t="inlineStr">
        <is>
          <t>mm</t>
        </is>
      </c>
      <c r="D25" s="6">
        <f>B23</f>
        <v/>
      </c>
      <c r="E25" s="6">
        <f>B24</f>
        <v/>
      </c>
      <c r="F25" s="6">
        <f>1</f>
        <v/>
      </c>
      <c r="G25" s="6" t="inlineStr">
        <is>
          <t>Example only — replace</t>
        </is>
      </c>
      <c r="H25" s="6" t="inlineStr">
        <is>
          <t>Most onerous of design/asset/authority limit.</t>
        </is>
      </c>
    </row>
    <row r="26" ht="30" customHeight="1">
      <c r="A26" s="6" t="inlineStr">
        <is>
          <t>Inclinometer movement-rate Alarm</t>
        </is>
      </c>
      <c r="B26" s="8" t="n">
        <v>2</v>
      </c>
      <c r="C26" s="6" t="inlineStr">
        <is>
          <t>mm/day</t>
        </is>
      </c>
      <c r="D26" s="6">
        <f>B23</f>
        <v/>
      </c>
      <c r="E26" s="6">
        <f>B24</f>
        <v/>
      </c>
      <c r="F26" s="6">
        <f>1</f>
        <v/>
      </c>
      <c r="G26" s="6" t="inlineStr">
        <is>
          <t>Example only — replace</t>
        </is>
      </c>
      <c r="H26" s="6" t="inlineStr">
        <is>
          <t>Set for current stage.</t>
        </is>
      </c>
    </row>
    <row r="27" ht="30" customHeight="1">
      <c r="A27" s="6" t="inlineStr">
        <is>
          <t>Piezometer internal target head</t>
        </is>
      </c>
      <c r="B27" s="8" t="n">
        <v>10</v>
      </c>
      <c r="C27" s="6" t="inlineStr">
        <is>
          <t>mRL</t>
        </is>
      </c>
      <c r="D27" s="6" t="inlineStr"/>
      <c r="E27" s="6" t="inlineStr"/>
      <c r="F27" s="6" t="inlineStr"/>
      <c r="G27" s="6" t="inlineStr">
        <is>
          <t>Example only — replace</t>
        </is>
      </c>
      <c r="H27" s="6" t="inlineStr">
        <is>
          <t>Target design drawdown head.</t>
        </is>
      </c>
    </row>
    <row r="28" ht="30" customHeight="1">
      <c r="A28" s="6" t="inlineStr">
        <is>
          <t>Piezometer internal high-head Alarm</t>
        </is>
      </c>
      <c r="B28" s="8" t="n">
        <v>11</v>
      </c>
      <c r="C28" s="6" t="inlineStr">
        <is>
          <t>mRL</t>
        </is>
      </c>
      <c r="D28" s="6">
        <f>B23</f>
        <v/>
      </c>
      <c r="E28" s="6">
        <f>B24</f>
        <v/>
      </c>
      <c r="F28" s="6">
        <f>1</f>
        <v/>
      </c>
      <c r="G28" s="6" t="inlineStr">
        <is>
          <t>Example only — replace</t>
        </is>
      </c>
      <c r="H28" s="6" t="inlineStr">
        <is>
          <t>No uplift/piping/inflow acceptance exceeded.</t>
        </is>
      </c>
    </row>
    <row r="29" ht="30" customHeight="1">
      <c r="A29" s="6" t="inlineStr">
        <is>
          <t>External allowable drawdown Alarm</t>
        </is>
      </c>
      <c r="B29" s="8" t="n">
        <v>0.5</v>
      </c>
      <c r="C29" s="6" t="inlineStr">
        <is>
          <t>m</t>
        </is>
      </c>
      <c r="D29" s="6">
        <f>B23</f>
        <v/>
      </c>
      <c r="E29" s="6">
        <f>B24</f>
        <v/>
      </c>
      <c r="F29" s="6">
        <f>1</f>
        <v/>
      </c>
      <c r="G29" s="6" t="inlineStr">
        <is>
          <t>Example only — replace</t>
        </is>
      </c>
      <c r="H29" s="6" t="inlineStr">
        <is>
          <t>Protect adjacent ground/assets.</t>
        </is>
      </c>
    </row>
    <row r="30" ht="30" customHeight="1">
      <c r="A30" s="6" t="inlineStr">
        <is>
          <t>External drawdown-rate Alarm</t>
        </is>
      </c>
      <c r="B30" s="8" t="n">
        <v>0.2</v>
      </c>
      <c r="C30" s="6" t="inlineStr">
        <is>
          <t>m/day</t>
        </is>
      </c>
      <c r="D30" s="6">
        <f>B23</f>
        <v/>
      </c>
      <c r="E30" s="6">
        <f>B24</f>
        <v/>
      </c>
      <c r="F30" s="6">
        <f>1</f>
        <v/>
      </c>
      <c r="G30" s="6" t="inlineStr">
        <is>
          <t>Example only — replace</t>
        </is>
      </c>
      <c r="H30" s="6" t="inlineStr">
        <is>
          <t>Set for aquifer and asset sensitivity.</t>
        </is>
      </c>
    </row>
    <row r="33" ht="30" customHeight="1">
      <c r="A33" s="9" t="inlineStr">
        <is>
          <t>The workbook calculates Alert and Action at 50% and 80% of a designer-approved Alarm input. The Alarm input itself is never generated by this workbook; it must be approved in the excavation, temporary-works and dewatering design package.</t>
        </is>
      </c>
    </row>
  </sheetData>
  <mergeCells count="33">
    <mergeCell ref="B11:D11"/>
    <mergeCell ref="B14:D14"/>
    <mergeCell ref="F5:H5"/>
    <mergeCell ref="F18:H18"/>
    <mergeCell ref="B8:D8"/>
    <mergeCell ref="B17:D17"/>
    <mergeCell ref="F8:H8"/>
    <mergeCell ref="B13:D13"/>
    <mergeCell ref="F17:H17"/>
    <mergeCell ref="A1:H1"/>
    <mergeCell ref="B10:D10"/>
    <mergeCell ref="F13:H13"/>
    <mergeCell ref="B9:D9"/>
    <mergeCell ref="F9:H9"/>
    <mergeCell ref="B15:D15"/>
    <mergeCell ref="B6:D6"/>
    <mergeCell ref="B5:D5"/>
    <mergeCell ref="A21:H21"/>
    <mergeCell ref="F14:H14"/>
    <mergeCell ref="A2:H2"/>
    <mergeCell ref="A33:H33"/>
    <mergeCell ref="B7:D7"/>
    <mergeCell ref="F11:H11"/>
    <mergeCell ref="B16:D16"/>
    <mergeCell ref="A4:H4"/>
    <mergeCell ref="F10:H10"/>
    <mergeCell ref="F16:H16"/>
    <mergeCell ref="F6:H6"/>
    <mergeCell ref="B18:D18"/>
    <mergeCell ref="F12:H12"/>
    <mergeCell ref="F7:H7"/>
    <mergeCell ref="B12:D12"/>
    <mergeCell ref="F15:H15"/>
  </mergeCells>
  <pageMargins left="0.25" right="0.25" top="0.35" bottom="0.35" header="0.1" footer="0.1"/>
  <pageSetup fitToHeight="1" fitToWidth="1"/>
</worksheet>
</file>

<file path=xl/worksheets/sheet2.xml><?xml version="1.0" encoding="utf-8"?>
<worksheet xmlns="http://schemas.openxmlformats.org/spreadsheetml/2006/main">
  <sheetPr>
    <outlinePr summaryBelow="1" summaryRight="1"/>
    <pageSetUpPr fitToPage="1"/>
  </sheetPr>
  <dimension ref="A1:N27"/>
  <sheetViews>
    <sheetView showGridLines="0" workbookViewId="0">
      <selection activeCell="A1" sqref="A1"/>
    </sheetView>
  </sheetViews>
  <sheetFormatPr baseColWidth="8" defaultRowHeight="15"/>
  <cols>
    <col width="32" customWidth="1" min="1" max="1"/>
    <col width="14" customWidth="1" min="2" max="2"/>
    <col width="14" customWidth="1" min="3" max="3"/>
    <col width="14" customWidth="1" min="4" max="4"/>
    <col width="11" customWidth="1" min="5" max="5"/>
    <col width="28" customWidth="1" min="6" max="6"/>
    <col width="31" customWidth="1" min="7" max="7"/>
    <col width="27" customWidth="1" min="8" max="8"/>
    <col width="3" customWidth="1" min="9" max="9"/>
    <col width="3" customWidth="1" min="10" max="10"/>
    <col width="3" customWidth="1" min="11" max="11"/>
    <col width="3" customWidth="1" min="12" max="12"/>
    <col width="3" customWidth="1" min="13" max="13"/>
    <col width="3" customWidth="1" min="14" max="14"/>
  </cols>
  <sheetData>
    <row r="1" ht="30" customHeight="1">
      <c r="A1" s="1" t="inlineStr">
        <is>
          <t>AAA Monitoring Dashboard — Deep Excavation</t>
        </is>
      </c>
    </row>
    <row r="2" ht="34" customHeight="1">
      <c r="A2" s="2" t="inlineStr">
        <is>
          <t>The values below are driven from the Project Dashboard inputs. Replace the illustrative Alarm inputs with project-designer-approved, stage-specific limits before issue. Frequency is a conservative benchmark for active work and must be revised by the approved monitoring plan and permit conditions.</t>
        </is>
      </c>
    </row>
    <row r="4">
      <c r="A4" s="24" t="inlineStr">
        <is>
          <t>Project</t>
        </is>
      </c>
      <c r="B4" s="25">
        <f>'Project Dashboard'!B5</f>
        <v/>
      </c>
    </row>
    <row r="5">
      <c r="A5" s="24" t="inlineStr">
        <is>
          <t>Area / excavation reference</t>
        </is>
      </c>
      <c r="B5" s="25">
        <f>'Project Dashboard'!B9</f>
        <v/>
      </c>
    </row>
    <row r="6">
      <c r="A6" s="24" t="inlineStr">
        <is>
          <t>PTW</t>
        </is>
      </c>
      <c r="B6" s="25">
        <f>'Project Dashboard'!B10</f>
        <v/>
      </c>
    </row>
    <row r="7">
      <c r="A7" s="24" t="inlineStr">
        <is>
          <t>TWC</t>
        </is>
      </c>
      <c r="B7" s="25">
        <f>'Project Dashboard'!B17</f>
        <v/>
      </c>
    </row>
    <row r="8">
      <c r="A8" s="24" t="inlineStr">
        <is>
          <t>Geotechnical / TWD approval</t>
        </is>
      </c>
      <c r="B8" s="25">
        <f>'Project Dashboard'!B18</f>
        <v/>
      </c>
    </row>
    <row r="11" ht="22" customHeight="1">
      <c r="A11" s="26" t="inlineStr">
        <is>
          <t>Approved Trigger Ladder — Enter Alarm Inputs on Project Dashboard</t>
        </is>
      </c>
    </row>
    <row r="12">
      <c r="A12" s="7" t="inlineStr">
        <is>
          <t>Metric</t>
        </is>
      </c>
      <c r="B12" s="7" t="inlineStr">
        <is>
          <t>Alert</t>
        </is>
      </c>
      <c r="C12" s="7" t="inlineStr">
        <is>
          <t>Action</t>
        </is>
      </c>
      <c r="D12" s="7" t="inlineStr">
        <is>
          <t>Alarm</t>
        </is>
      </c>
      <c r="E12" s="7" t="inlineStr">
        <is>
          <t>Unit</t>
        </is>
      </c>
      <c r="F12" s="7" t="inlineStr">
        <is>
          <t>Active-work frequency</t>
        </is>
      </c>
      <c r="G12" s="7" t="inlineStr">
        <is>
          <t>Alert / Action frequency</t>
        </is>
      </c>
      <c r="H12" s="7" t="inlineStr">
        <is>
          <t>Design approval</t>
        </is>
      </c>
    </row>
    <row r="13" ht="38" customHeight="1">
      <c r="A13" s="27" t="inlineStr">
        <is>
          <t>Inclinometer: cumulative movement</t>
        </is>
      </c>
      <c r="B13" s="28">
        <f>'AAA Trigger Register'!H6</f>
        <v/>
      </c>
      <c r="C13" s="28">
        <f>'AAA Trigger Register'!I6</f>
        <v/>
      </c>
      <c r="D13" s="28">
        <f>'AAA Trigger Register'!J6</f>
        <v/>
      </c>
      <c r="E13" s="29" t="inlineStr">
        <is>
          <t>mm</t>
        </is>
      </c>
      <c r="F13" s="30" t="inlineStr">
        <is>
          <t>Daily minimum during active work*</t>
        </is>
      </c>
      <c r="G13" s="30" t="inlineStr">
        <is>
          <t>Each shift or higher frequency per plan</t>
        </is>
      </c>
      <c r="H13" s="27" t="inlineStr">
        <is>
          <t>Engineer / TWD</t>
        </is>
      </c>
    </row>
    <row r="14" ht="38" customHeight="1">
      <c r="A14" s="27" t="inlineStr">
        <is>
          <t>Inclinometer: movement rate</t>
        </is>
      </c>
      <c r="B14" s="28">
        <f>'AAA Trigger Register'!K6</f>
        <v/>
      </c>
      <c r="C14" s="28">
        <f>'AAA Trigger Register'!L6</f>
        <v/>
      </c>
      <c r="D14" s="28">
        <f>'AAA Trigger Register'!M6</f>
        <v/>
      </c>
      <c r="E14" s="29" t="inlineStr">
        <is>
          <t>mm/day</t>
        </is>
      </c>
      <c r="F14" s="30" t="inlineStr">
        <is>
          <t>Daily minimum during active work*</t>
        </is>
      </c>
      <c r="G14" s="30" t="inlineStr">
        <is>
          <t>Each shift or higher frequency per plan</t>
        </is>
      </c>
      <c r="H14" s="27" t="inlineStr">
        <is>
          <t>Engineer / TWD</t>
        </is>
      </c>
    </row>
    <row r="15" ht="38" customHeight="1">
      <c r="A15" s="27" t="inlineStr">
        <is>
          <t>Piezometer: internal head</t>
        </is>
      </c>
      <c r="B15" s="28">
        <f>'AAA Trigger Register'!H7</f>
        <v/>
      </c>
      <c r="C15" s="28">
        <f>'AAA Trigger Register'!I7</f>
        <v/>
      </c>
      <c r="D15" s="28">
        <f>'AAA Trigger Register'!J7</f>
        <v/>
      </c>
      <c r="E15" s="29" t="inlineStr">
        <is>
          <t>mRL</t>
        </is>
      </c>
      <c r="F15" s="30" t="inlineStr">
        <is>
          <t>Daily minimum during active work*</t>
        </is>
      </c>
      <c r="G15" s="30" t="inlineStr">
        <is>
          <t>Each shift or higher frequency per plan</t>
        </is>
      </c>
      <c r="H15" s="27" t="inlineStr">
        <is>
          <t>Geo / dewatering designer</t>
        </is>
      </c>
    </row>
    <row r="16" ht="38" customHeight="1">
      <c r="A16" s="27" t="inlineStr">
        <is>
          <t>Piezometer: external drawdown</t>
        </is>
      </c>
      <c r="B16" s="28">
        <f>'AAA Trigger Register'!H8</f>
        <v/>
      </c>
      <c r="C16" s="28">
        <f>'AAA Trigger Register'!I8</f>
        <v/>
      </c>
      <c r="D16" s="28">
        <f>'AAA Trigger Register'!J8</f>
        <v/>
      </c>
      <c r="E16" s="29" t="inlineStr">
        <is>
          <t>m</t>
        </is>
      </c>
      <c r="F16" s="30" t="inlineStr">
        <is>
          <t>Daily minimum during active work*</t>
        </is>
      </c>
      <c r="G16" s="30" t="inlineStr">
        <is>
          <t>Each shift or higher frequency per plan</t>
        </is>
      </c>
      <c r="H16" s="27" t="inlineStr">
        <is>
          <t>Geo / dewatering designer</t>
        </is>
      </c>
    </row>
    <row r="18" ht="22" customHeight="1">
      <c r="A18" s="26" t="inlineStr">
        <is>
          <t>Monitoring Frequency and Decision Escalation</t>
        </is>
      </c>
    </row>
    <row r="19">
      <c r="A19" s="7" t="inlineStr">
        <is>
          <t>Condition</t>
        </is>
      </c>
      <c r="B19" s="7" t="inlineStr">
        <is>
          <t>Instrument readings</t>
        </is>
      </c>
      <c r="C19" s="7" t="inlineStr">
        <is>
          <t>Decision / communication</t>
        </is>
      </c>
      <c r="D19" s="7" t="inlineStr">
        <is>
          <t>Work control</t>
        </is>
      </c>
      <c r="E19" s="7" t="inlineStr">
        <is>
          <t>Source status</t>
        </is>
      </c>
    </row>
    <row r="20" ht="43" customHeight="1">
      <c r="A20" s="31" t="inlineStr">
        <is>
          <t>Baseline / pre-start</t>
        </is>
      </c>
      <c r="B20" s="31" t="inlineStr">
        <is>
          <t>Stable baseline series at approved frequency</t>
        </is>
      </c>
      <c r="C20" s="31" t="inlineStr">
        <is>
          <t>Review and accept datum/instrument health before work</t>
        </is>
      </c>
      <c r="D20" s="31" t="inlineStr">
        <is>
          <t>No progression below released level without accepted baseline</t>
        </is>
      </c>
      <c r="E20" s="31" t="inlineStr">
        <is>
          <t>Project/design requirement</t>
        </is>
      </c>
    </row>
    <row r="21" ht="43" customHeight="1">
      <c r="A21" s="32" t="inlineStr">
        <is>
          <t>Active excavation / support / dewatering change</t>
        </is>
      </c>
      <c r="B21" s="32" t="inlineStr">
        <is>
          <t>Daily minimum benchmark for inclinometers and piezometers*</t>
        </is>
      </c>
      <c r="C21" s="32" t="inlineStr">
        <is>
          <t>Review trends before next stage; record consultant decision</t>
        </is>
      </c>
      <c r="D21" s="32" t="inlineStr">
        <is>
          <t>Proceed only under released temporary-works stage / valid PTW</t>
        </is>
      </c>
      <c r="E21" s="32" t="inlineStr">
        <is>
          <t>Published benchmark*; project may require more</t>
        </is>
      </c>
    </row>
    <row r="22" ht="43" customHeight="1">
      <c r="A22" s="33" t="inlineStr">
        <is>
          <t>Alert / atypical trend</t>
        </is>
      </c>
      <c r="B22" s="33" t="inlineStr">
        <is>
          <t>Increase to each shift or higher as set by engineer</t>
        </is>
      </c>
      <c r="C22" s="33" t="inlineStr">
        <is>
          <t>Validate data; inspect shoring, ground, water and pumps; notify TWC/designer</t>
        </is>
      </c>
      <c r="D22" s="33" t="inlineStr">
        <is>
          <t>Continue only with documented engineer confirmation</t>
        </is>
      </c>
      <c r="E22" s="33" t="inlineStr">
        <is>
          <t>AAA response framework</t>
        </is>
      </c>
    </row>
    <row r="23" ht="43" customHeight="1">
      <c r="A23" s="34" t="inlineStr">
        <is>
          <t>Action</t>
        </is>
      </c>
      <c r="B23" s="34" t="inlineStr">
        <is>
          <t>Intensify per contingency plan</t>
        </is>
      </c>
      <c r="C23" s="34" t="inlineStr">
        <is>
          <t>Stop affected work; issue stage hold; implement mitigation and review</t>
        </is>
      </c>
      <c r="D23" s="34" t="inlineStr">
        <is>
          <t>Suspend affected PTW until revalidated/reissued</t>
        </is>
      </c>
      <c r="E23" s="34" t="inlineStr">
        <is>
          <t>AAA response framework</t>
        </is>
      </c>
    </row>
    <row r="24" ht="43" customHeight="1">
      <c r="A24" s="35" t="inlineStr">
        <is>
          <t>Alarm / emergency</t>
        </is>
      </c>
      <c r="B24" s="35" t="inlineStr">
        <is>
          <t>Continuous or near-real-time where applicable</t>
        </is>
      </c>
      <c r="C24" s="35" t="inlineStr">
        <is>
          <t>Evacuate/make safe; emergency response; full engineering reassessment</t>
        </is>
      </c>
      <c r="D24" s="35" t="inlineStr">
        <is>
          <t>Suspend relevant PTWs; restart only under renewed authority</t>
        </is>
      </c>
      <c r="E24" s="35" t="inlineStr">
        <is>
          <t>AAA response framework</t>
        </is>
      </c>
    </row>
    <row r="26" ht="45" customHeight="1">
      <c r="A26" s="36" t="inlineStr">
        <is>
          <t>*Frequency note: MRT Corp guidance for works in a railway protection zone specifies daily inclinometer and piezometer readings during active construction and allows changes subject to acceptance. This workbook uses “daily” only as a conservative benchmark; the final frequency must follow the project monitoring plan, temporary-works design, asset-owner requirements and issued permit conditions. No current site readings are shown in this dashboard.</t>
        </is>
      </c>
    </row>
    <row r="27"/>
  </sheetData>
  <mergeCells count="5">
    <mergeCell ref="A18:H18"/>
    <mergeCell ref="A2:N2"/>
    <mergeCell ref="A26:N27"/>
    <mergeCell ref="A11:H11"/>
    <mergeCell ref="A1:N1"/>
  </mergeCells>
  <pageMargins left="0.25" right="0.25" top="0.35" bottom="0.35" header="0.5" footer="0.5"/>
  <pageSetup orientation="landscape" fitToHeight="1" fitToWidth="1"/>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O30"/>
  <sheetViews>
    <sheetView showGridLines="0" zoomScale="65" workbookViewId="0">
      <pane ySplit="5" topLeftCell="A6" activePane="bottomLeft" state="frozen"/>
      <selection pane="bottomLeft" activeCell="A1" sqref="A1"/>
    </sheetView>
  </sheetViews>
  <sheetFormatPr baseColWidth="8" defaultRowHeight="15"/>
  <cols>
    <col width="18" customWidth="1" min="1" max="1"/>
    <col width="72" customWidth="1" min="2" max="2"/>
    <col width="56" customWidth="1" min="3" max="3"/>
    <col width="12" customWidth="1" min="4" max="4"/>
    <col width="14" customWidth="1" min="5" max="5"/>
    <col width="14" customWidth="1" min="6" max="6"/>
    <col width="10" customWidth="1" min="7" max="7"/>
    <col width="12" customWidth="1" min="8" max="8"/>
    <col width="12" customWidth="1" min="9" max="9"/>
    <col width="12" customWidth="1" min="10" max="10"/>
    <col width="12" customWidth="1" min="11" max="11"/>
    <col width="12" customWidth="1" min="12" max="12"/>
    <col width="12" customWidth="1" min="13" max="13"/>
    <col width="24" customWidth="1" min="14" max="14"/>
    <col width="20" customWidth="1" min="15" max="15"/>
  </cols>
  <sheetData>
    <row r="1" ht="30" customHeight="1">
      <c r="A1" s="1" t="inlineStr">
        <is>
          <t>AAA Trigger Register — Inclinometers and Piezometers</t>
        </is>
      </c>
    </row>
    <row r="2" ht="30" customHeight="1">
      <c r="A2" s="2" t="inlineStr">
        <is>
          <t>Pale-blue cells are project inputs. Formula cells calculate preliminary Alert and Action values. The designer must approve every Alarm input, rate limit, target level and construction-stage applicability.</t>
        </is>
      </c>
    </row>
    <row r="4" ht="21" customHeight="1">
      <c r="A4" s="3" t="inlineStr">
        <is>
          <t>Instrument Trigger Schedule</t>
        </is>
      </c>
    </row>
    <row r="5">
      <c r="A5" s="7" t="inlineStr">
        <is>
          <t>Instrument ID</t>
        </is>
      </c>
      <c r="B5" s="7" t="inlineStr">
        <is>
          <t>Type</t>
        </is>
      </c>
      <c r="C5" s="7" t="inlineStr">
        <is>
          <t>Location / Stage</t>
        </is>
      </c>
      <c r="D5" s="7" t="inlineStr">
        <is>
          <t>Baseline</t>
        </is>
      </c>
      <c r="E5" s="7" t="inlineStr">
        <is>
          <t>Target / Normal</t>
        </is>
      </c>
      <c r="F5" s="7" t="inlineStr">
        <is>
          <t>Alarm Input</t>
        </is>
      </c>
      <c r="G5" s="7" t="inlineStr">
        <is>
          <t>Unit</t>
        </is>
      </c>
      <c r="H5" s="7" t="inlineStr">
        <is>
          <t>Alert</t>
        </is>
      </c>
      <c r="I5" s="7" t="inlineStr">
        <is>
          <t>Action</t>
        </is>
      </c>
      <c r="J5" s="7" t="inlineStr">
        <is>
          <t>Alarm</t>
        </is>
      </c>
      <c r="K5" s="7" t="inlineStr">
        <is>
          <t>Alert Rate</t>
        </is>
      </c>
      <c r="L5" s="7" t="inlineStr">
        <is>
          <t>Action Rate</t>
        </is>
      </c>
      <c r="M5" s="7" t="inlineStr">
        <is>
          <t>Alarm Rate</t>
        </is>
      </c>
      <c r="N5" s="7" t="inlineStr">
        <is>
          <t>Designer Approval Ref.</t>
        </is>
      </c>
      <c r="O5" s="7" t="inlineStr">
        <is>
          <t>Current Status</t>
        </is>
      </c>
    </row>
    <row r="6" ht="35" customHeight="1">
      <c r="A6" s="5" t="inlineStr">
        <is>
          <t>I-04</t>
        </is>
      </c>
      <c r="B6" s="5" t="inlineStr">
        <is>
          <t>Inclinometer — cumulative movement</t>
        </is>
      </c>
      <c r="C6" s="5" t="inlineStr">
        <is>
          <t>Wall panel / excavation stage 2</t>
        </is>
      </c>
      <c r="D6" s="10" t="n">
        <v>0</v>
      </c>
      <c r="E6" s="10" t="inlineStr">
        <is>
          <t>N/A</t>
        </is>
      </c>
      <c r="F6" s="10">
        <f>'Project Dashboard'!B25</f>
        <v/>
      </c>
      <c r="G6" s="11" t="inlineStr">
        <is>
          <t>mm</t>
        </is>
      </c>
      <c r="H6" s="12">
        <f>F6*'Project Dashboard'!B23</f>
        <v/>
      </c>
      <c r="I6" s="12">
        <f>F6*'Project Dashboard'!B24</f>
        <v/>
      </c>
      <c r="J6" s="12">
        <f>F6</f>
        <v/>
      </c>
      <c r="K6" s="12">
        <f>M6*'Project Dashboard'!B23</f>
        <v/>
      </c>
      <c r="L6" s="12">
        <f>M6*'Project Dashboard'!B24</f>
        <v/>
      </c>
      <c r="M6" s="10">
        <f>'Project Dashboard'!B26</f>
        <v/>
      </c>
      <c r="N6" s="5" t="inlineStr"/>
      <c r="O6" s="11" t="inlineStr">
        <is>
          <t>Enter current reading</t>
        </is>
      </c>
    </row>
    <row r="7" ht="35" customHeight="1">
      <c r="A7" s="5" t="inlineStr">
        <is>
          <t>P-02</t>
        </is>
      </c>
      <c r="B7" s="5" t="inlineStr">
        <is>
          <t>Piezometer — internal head</t>
        </is>
      </c>
      <c r="C7" s="5" t="inlineStr">
        <is>
          <t>Inside excavation / deepest stage</t>
        </is>
      </c>
      <c r="D7" s="10" t="inlineStr"/>
      <c r="E7" s="10">
        <f>'Project Dashboard'!B27</f>
        <v/>
      </c>
      <c r="F7" s="10">
        <f>'Project Dashboard'!B28</f>
        <v/>
      </c>
      <c r="G7" s="11" t="inlineStr">
        <is>
          <t>mRL</t>
        </is>
      </c>
      <c r="H7" s="12">
        <f>E7+(F7-E7)*'Project Dashboard'!B23</f>
        <v/>
      </c>
      <c r="I7" s="12">
        <f>E7+(F7-E7)*'Project Dashboard'!B24</f>
        <v/>
      </c>
      <c r="J7" s="12">
        <f>F7</f>
        <v/>
      </c>
      <c r="K7" s="12" t="inlineStr"/>
      <c r="L7" s="12" t="inlineStr"/>
      <c r="M7" s="10" t="inlineStr"/>
      <c r="N7" s="5" t="inlineStr"/>
      <c r="O7" s="11" t="inlineStr">
        <is>
          <t>Enter current reading</t>
        </is>
      </c>
    </row>
    <row r="8" ht="35" customHeight="1">
      <c r="A8" s="5" t="inlineStr">
        <is>
          <t>P-07</t>
        </is>
      </c>
      <c r="B8" s="5" t="inlineStr">
        <is>
          <t>Piezometer — external drawdown</t>
        </is>
      </c>
      <c r="C8" s="5" t="inlineStr">
        <is>
          <t>Outside shoring / adjacent asset</t>
        </is>
      </c>
      <c r="D8" s="10" t="n">
        <v>0</v>
      </c>
      <c r="E8" s="10" t="inlineStr">
        <is>
          <t>0</t>
        </is>
      </c>
      <c r="F8" s="10">
        <f>'Project Dashboard'!B29</f>
        <v/>
      </c>
      <c r="G8" s="11" t="inlineStr">
        <is>
          <t>m</t>
        </is>
      </c>
      <c r="H8" s="12">
        <f>F8*'Project Dashboard'!B23</f>
        <v/>
      </c>
      <c r="I8" s="12">
        <f>F8*'Project Dashboard'!B24</f>
        <v/>
      </c>
      <c r="J8" s="12">
        <f>F8</f>
        <v/>
      </c>
      <c r="K8" s="12">
        <f>M8*'Project Dashboard'!B23</f>
        <v/>
      </c>
      <c r="L8" s="12">
        <f>M8*'Project Dashboard'!B24</f>
        <v/>
      </c>
      <c r="M8" s="10">
        <f>'Project Dashboard'!B30</f>
        <v/>
      </c>
      <c r="N8" s="5" t="inlineStr"/>
      <c r="O8" s="11" t="inlineStr">
        <is>
          <t>Enter current drawdown</t>
        </is>
      </c>
    </row>
    <row r="9" ht="30" customHeight="1">
      <c r="A9" s="5" t="n"/>
      <c r="B9" s="5" t="n"/>
      <c r="C9" s="5" t="n"/>
      <c r="D9" s="11" t="n"/>
      <c r="E9" s="11" t="n"/>
      <c r="F9" s="11" t="n"/>
      <c r="G9" s="11" t="n"/>
      <c r="H9" s="13" t="n"/>
      <c r="I9" s="13" t="n"/>
      <c r="J9" s="13" t="n"/>
      <c r="K9" s="13" t="n"/>
      <c r="L9" s="13" t="n"/>
      <c r="M9" s="11" t="n"/>
      <c r="N9" s="5" t="n"/>
      <c r="O9" s="11" t="n"/>
    </row>
    <row r="10" ht="30" customHeight="1">
      <c r="A10" s="5" t="n"/>
      <c r="B10" s="5" t="n"/>
      <c r="C10" s="5" t="n"/>
      <c r="D10" s="11" t="n"/>
      <c r="E10" s="11" t="n"/>
      <c r="F10" s="11" t="n"/>
      <c r="G10" s="11" t="n"/>
      <c r="H10" s="13" t="n"/>
      <c r="I10" s="13" t="n"/>
      <c r="J10" s="13" t="n"/>
      <c r="K10" s="13" t="n"/>
      <c r="L10" s="13" t="n"/>
      <c r="M10" s="11" t="n"/>
      <c r="N10" s="5" t="n"/>
      <c r="O10" s="11" t="n"/>
    </row>
    <row r="11" ht="30" customHeight="1">
      <c r="A11" s="5" t="n"/>
      <c r="B11" s="5" t="n"/>
      <c r="C11" s="5" t="n"/>
      <c r="D11" s="11" t="n"/>
      <c r="E11" s="11" t="n"/>
      <c r="F11" s="11" t="n"/>
      <c r="G11" s="11" t="n"/>
      <c r="H11" s="13" t="n"/>
      <c r="I11" s="13" t="n"/>
      <c r="J11" s="13" t="n"/>
      <c r="K11" s="13" t="n"/>
      <c r="L11" s="13" t="n"/>
      <c r="M11" s="11" t="n"/>
      <c r="N11" s="5" t="n"/>
      <c r="O11" s="11" t="n"/>
    </row>
    <row r="12" ht="30" customHeight="1">
      <c r="A12" s="5" t="n"/>
      <c r="B12" s="5" t="n"/>
      <c r="C12" s="5" t="n"/>
      <c r="D12" s="11" t="n"/>
      <c r="E12" s="11" t="n"/>
      <c r="F12" s="11" t="n"/>
      <c r="G12" s="11" t="n"/>
      <c r="H12" s="13" t="n"/>
      <c r="I12" s="13" t="n"/>
      <c r="J12" s="13" t="n"/>
      <c r="K12" s="13" t="n"/>
      <c r="L12" s="13" t="n"/>
      <c r="M12" s="11" t="n"/>
      <c r="N12" s="5" t="n"/>
      <c r="O12" s="11" t="n"/>
    </row>
    <row r="13" ht="30" customHeight="1">
      <c r="A13" s="5" t="n"/>
      <c r="B13" s="5" t="n"/>
      <c r="C13" s="5" t="n"/>
      <c r="D13" s="11" t="n"/>
      <c r="E13" s="11" t="n"/>
      <c r="F13" s="11" t="n"/>
      <c r="G13" s="11" t="n"/>
      <c r="H13" s="13" t="n"/>
      <c r="I13" s="13" t="n"/>
      <c r="J13" s="13" t="n"/>
      <c r="K13" s="13" t="n"/>
      <c r="L13" s="13" t="n"/>
      <c r="M13" s="11" t="n"/>
      <c r="N13" s="5" t="n"/>
      <c r="O13" s="11" t="n"/>
    </row>
    <row r="14" ht="30" customHeight="1">
      <c r="A14" s="5" t="n"/>
      <c r="B14" s="5" t="n"/>
      <c r="C14" s="5" t="n"/>
      <c r="D14" s="11" t="n"/>
      <c r="E14" s="11" t="n"/>
      <c r="F14" s="11" t="n"/>
      <c r="G14" s="11" t="n"/>
      <c r="H14" s="13" t="n"/>
      <c r="I14" s="13" t="n"/>
      <c r="J14" s="13" t="n"/>
      <c r="K14" s="13" t="n"/>
      <c r="L14" s="13" t="n"/>
      <c r="M14" s="11" t="n"/>
      <c r="N14" s="5" t="n"/>
      <c r="O14" s="11" t="n"/>
    </row>
    <row r="15" ht="30" customHeight="1">
      <c r="A15" s="5" t="n"/>
      <c r="B15" s="5" t="n"/>
      <c r="C15" s="5" t="n"/>
      <c r="D15" s="11" t="n"/>
      <c r="E15" s="11" t="n"/>
      <c r="F15" s="11" t="n"/>
      <c r="G15" s="11" t="n"/>
      <c r="H15" s="13" t="n"/>
      <c r="I15" s="13" t="n"/>
      <c r="J15" s="13" t="n"/>
      <c r="K15" s="13" t="n"/>
      <c r="L15" s="13" t="n"/>
      <c r="M15" s="11" t="n"/>
      <c r="N15" s="5" t="n"/>
      <c r="O15" s="11" t="n"/>
    </row>
    <row r="16" ht="30" customHeight="1">
      <c r="A16" s="5" t="n"/>
      <c r="B16" s="5" t="n"/>
      <c r="C16" s="5" t="n"/>
      <c r="D16" s="11" t="n"/>
      <c r="E16" s="11" t="n"/>
      <c r="F16" s="11" t="n"/>
      <c r="G16" s="11" t="n"/>
      <c r="H16" s="13" t="n"/>
      <c r="I16" s="13" t="n"/>
      <c r="J16" s="13" t="n"/>
      <c r="K16" s="13" t="n"/>
      <c r="L16" s="13" t="n"/>
      <c r="M16" s="11" t="n"/>
      <c r="N16" s="5" t="n"/>
      <c r="O16" s="11" t="n"/>
    </row>
    <row r="17" ht="30" customHeight="1">
      <c r="A17" s="5" t="n"/>
      <c r="B17" s="5" t="n"/>
      <c r="C17" s="5" t="n"/>
      <c r="D17" s="11" t="n"/>
      <c r="E17" s="11" t="n"/>
      <c r="F17" s="11" t="n"/>
      <c r="G17" s="11" t="n"/>
      <c r="H17" s="13" t="n"/>
      <c r="I17" s="13" t="n"/>
      <c r="J17" s="13" t="n"/>
      <c r="K17" s="13" t="n"/>
      <c r="L17" s="13" t="n"/>
      <c r="M17" s="11" t="n"/>
      <c r="N17" s="5" t="n"/>
      <c r="O17" s="11" t="n"/>
    </row>
    <row r="18" ht="30" customHeight="1">
      <c r="A18" s="5" t="n"/>
      <c r="B18" s="5" t="n"/>
      <c r="C18" s="5" t="n"/>
      <c r="D18" s="11" t="n"/>
      <c r="E18" s="11" t="n"/>
      <c r="F18" s="11" t="n"/>
      <c r="G18" s="11" t="n"/>
      <c r="H18" s="13" t="n"/>
      <c r="I18" s="13" t="n"/>
      <c r="J18" s="13" t="n"/>
      <c r="K18" s="13" t="n"/>
      <c r="L18" s="13" t="n"/>
      <c r="M18" s="11" t="n"/>
      <c r="N18" s="5" t="n"/>
      <c r="O18" s="11" t="n"/>
    </row>
    <row r="19" ht="30" customHeight="1">
      <c r="A19" s="5" t="n"/>
      <c r="B19" s="5" t="n"/>
      <c r="C19" s="5" t="n"/>
      <c r="D19" s="11" t="n"/>
      <c r="E19" s="11" t="n"/>
      <c r="F19" s="11" t="n"/>
      <c r="G19" s="11" t="n"/>
      <c r="H19" s="13" t="n"/>
      <c r="I19" s="13" t="n"/>
      <c r="J19" s="13" t="n"/>
      <c r="K19" s="13" t="n"/>
      <c r="L19" s="13" t="n"/>
      <c r="M19" s="11" t="n"/>
      <c r="N19" s="5" t="n"/>
      <c r="O19" s="11" t="n"/>
    </row>
    <row r="20" ht="30" customHeight="1">
      <c r="A20" s="5" t="n"/>
      <c r="B20" s="5" t="n"/>
      <c r="C20" s="5" t="n"/>
      <c r="D20" s="11" t="n"/>
      <c r="E20" s="11" t="n"/>
      <c r="F20" s="11" t="n"/>
      <c r="G20" s="11" t="n"/>
      <c r="H20" s="13" t="n"/>
      <c r="I20" s="13" t="n"/>
      <c r="J20" s="13" t="n"/>
      <c r="K20" s="13" t="n"/>
      <c r="L20" s="13" t="n"/>
      <c r="M20" s="11" t="n"/>
      <c r="N20" s="5" t="n"/>
      <c r="O20" s="11" t="n"/>
    </row>
    <row r="21" ht="30" customHeight="1">
      <c r="A21" s="5" t="n"/>
      <c r="B21" s="5" t="n"/>
      <c r="C21" s="5" t="n"/>
      <c r="D21" s="11" t="n"/>
      <c r="E21" s="11" t="n"/>
      <c r="F21" s="11" t="n"/>
      <c r="G21" s="11" t="n"/>
      <c r="H21" s="13" t="n"/>
      <c r="I21" s="13" t="n"/>
      <c r="J21" s="13" t="n"/>
      <c r="K21" s="13" t="n"/>
      <c r="L21" s="13" t="n"/>
      <c r="M21" s="11" t="n"/>
      <c r="N21" s="5" t="n"/>
      <c r="O21" s="11" t="n"/>
    </row>
    <row r="23" ht="21" customHeight="1">
      <c r="A23" s="3" t="inlineStr">
        <is>
          <t>Trigger Response and PTW Control</t>
        </is>
      </c>
    </row>
    <row r="24">
      <c r="A24" s="14" t="inlineStr">
        <is>
          <t>Level</t>
        </is>
      </c>
      <c r="B24" s="14" t="inlineStr">
        <is>
          <t>Response</t>
        </is>
      </c>
      <c r="C24" s="15" t="n"/>
      <c r="O24" s="16" t="n"/>
    </row>
    <row r="25" ht="38" customHeight="1">
      <c r="A25" s="17" t="inlineStr">
        <is>
          <t>Normal / Green</t>
        </is>
      </c>
      <c r="B25" s="17" t="inlineStr">
        <is>
          <t>Maintain approved reading frequency; validate data and inspect the work face.</t>
        </is>
      </c>
      <c r="C25" s="15" t="n"/>
    </row>
    <row r="26" ht="38" customHeight="1">
      <c r="A26" s="18" t="inlineStr">
        <is>
          <t>Alert</t>
        </is>
      </c>
      <c r="B26" s="18" t="inlineStr">
        <is>
          <t>Notify supervisors/TWC/monitoring lead; validate reading and datum; inspect and increase monitoring.</t>
        </is>
      </c>
      <c r="C26" s="15" t="n"/>
    </row>
    <row r="27" ht="38" customHeight="1">
      <c r="A27" s="19" t="inlineStr">
        <is>
          <t>Action</t>
        </is>
      </c>
      <c r="B27" s="19" t="inlineStr">
        <is>
          <t>Stop affected activity; secure/exclude area; notify designers; implement approved contingency plan.</t>
        </is>
      </c>
      <c r="C27" s="15" t="n"/>
    </row>
    <row r="28" ht="38" customHeight="1">
      <c r="A28" s="20" t="inlineStr">
        <is>
          <t>Alarm / Emergency</t>
        </is>
      </c>
      <c r="B28" s="20" t="inlineStr">
        <is>
          <t>Make area safe, evacuate if credible instability; activate emergency plan and obtain full engineer reassessment.</t>
        </is>
      </c>
      <c r="C28" s="15" t="n"/>
    </row>
    <row r="30" ht="30" customHeight="1">
      <c r="A30" s="9" t="inlineStr">
        <is>
          <t>For every instrument, define separate Alarm values for each critical construction stage. Use an approved contingency plan before an Action level is reached; treat unexpected trend acceleration, failed instrument/datum or visual distress as a potential Action event even if a cumulative threshold has not yet been reached.</t>
        </is>
      </c>
    </row>
  </sheetData>
  <mergeCells count="5">
    <mergeCell ref="A2:O2"/>
    <mergeCell ref="A1:O1"/>
    <mergeCell ref="A23:O23"/>
    <mergeCell ref="A4:O4"/>
    <mergeCell ref="A30:O30"/>
  </mergeCells>
  <pageMargins left="0.25" right="0.25" top="0.35" bottom="0.35" header="0.1" footer="0.1"/>
  <pageSetup fitToHeight="0" fitToWidth="1"/>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fitToPage="1"/>
  </sheetPr>
  <dimension ref="A1:F56"/>
  <sheetViews>
    <sheetView showGridLines="0" zoomScale="70" workbookViewId="0">
      <pane ySplit="16" topLeftCell="A17" activePane="bottomLeft" state="frozen"/>
      <selection pane="bottomLeft" activeCell="A1" sqref="A1"/>
    </sheetView>
  </sheetViews>
  <sheetFormatPr baseColWidth="8" defaultRowHeight="15"/>
  <cols>
    <col width="8" customWidth="1" min="1" max="1"/>
    <col width="67" customWidth="1" min="2" max="2"/>
    <col width="12" customWidth="1" min="3" max="3"/>
    <col width="45" customWidth="1" min="4" max="4"/>
    <col width="14" customWidth="1" min="5" max="5"/>
    <col width="18" customWidth="1" min="6" max="6"/>
  </cols>
  <sheetData>
    <row r="1" ht="30" customHeight="1">
      <c r="A1" s="1" t="inlineStr">
        <is>
          <t>PTW Isolation and LOTO Checklist — Electrical Dewatering Pumps</t>
        </is>
      </c>
    </row>
    <row r="2" ht="30" customHeight="1">
      <c r="A2" s="2" t="inlineStr">
        <is>
          <t>Complete as a controlled attachment to the project PTW and electrical isolation certificate. It must be reviewed by the Authorized Person, Permit Holder, competent electrician and dewatering supervisor.</t>
        </is>
      </c>
    </row>
    <row r="4" ht="21" customHeight="1">
      <c r="A4" s="3" t="inlineStr">
        <is>
          <t>Controlled Work Information</t>
        </is>
      </c>
    </row>
    <row r="5">
      <c r="A5" s="4" t="inlineStr">
        <is>
          <t>Project</t>
        </is>
      </c>
      <c r="B5" s="6">
        <f>'Project Dashboard'!B5</f>
        <v/>
      </c>
      <c r="C5" s="23" t="n"/>
      <c r="D5" s="4" t="inlineStr">
        <is>
          <t>Date / Time</t>
        </is>
      </c>
      <c r="E5" s="5" t="n"/>
      <c r="F5" s="23" t="n"/>
    </row>
    <row r="6">
      <c r="A6" s="4" t="inlineStr">
        <is>
          <t>Location / Jurisdiction</t>
        </is>
      </c>
      <c r="B6" s="6">
        <f>'Project Dashboard'!B6</f>
        <v/>
      </c>
      <c r="C6" s="23" t="n"/>
      <c r="D6" s="4" t="inlineStr">
        <is>
          <t>Date / Time</t>
        </is>
      </c>
      <c r="E6" s="5" t="n"/>
      <c r="F6" s="23" t="n"/>
    </row>
    <row r="7">
      <c r="A7" s="4" t="inlineStr">
        <is>
          <t>PTW Number</t>
        </is>
      </c>
      <c r="B7" s="6">
        <f>'Project Dashboard'!B10</f>
        <v/>
      </c>
      <c r="C7" s="23" t="n"/>
      <c r="D7" s="4" t="inlineStr">
        <is>
          <t>Date / Time</t>
        </is>
      </c>
      <c r="E7" s="5" t="n"/>
      <c r="F7" s="23" t="n"/>
    </row>
    <row r="8">
      <c r="A8" s="4" t="inlineStr">
        <is>
          <t>Isolation Certificate No.</t>
        </is>
      </c>
      <c r="B8" s="6">
        <f>'Project Dashboard'!B11</f>
        <v/>
      </c>
      <c r="C8" s="23" t="n"/>
      <c r="D8" s="4" t="inlineStr">
        <is>
          <t>Date / Time</t>
        </is>
      </c>
      <c r="E8" s="5" t="n"/>
      <c r="F8" s="23" t="n"/>
    </row>
    <row r="9">
      <c r="A9" s="4" t="inlineStr">
        <is>
          <t>Pump ID / Feeder / Panel</t>
        </is>
      </c>
      <c r="B9" s="6">
        <f>'Project Dashboard'!B12</f>
        <v/>
      </c>
      <c r="C9" s="23" t="n"/>
      <c r="D9" s="4" t="inlineStr">
        <is>
          <t>Date / Time</t>
        </is>
      </c>
      <c r="E9" s="5" t="n"/>
      <c r="F9" s="23" t="n"/>
    </row>
    <row r="10">
      <c r="A10" s="4" t="inlineStr">
        <is>
          <t>Authorized Person</t>
        </is>
      </c>
      <c r="B10" s="6">
        <f>'Project Dashboard'!B13</f>
        <v/>
      </c>
      <c r="C10" s="23" t="n"/>
      <c r="D10" s="4" t="inlineStr">
        <is>
          <t>Date / Time</t>
        </is>
      </c>
      <c r="E10" s="5" t="n"/>
      <c r="F10" s="23" t="n"/>
    </row>
    <row r="11">
      <c r="A11" s="4" t="inlineStr">
        <is>
          <t>Permit Holder</t>
        </is>
      </c>
      <c r="B11" s="6">
        <f>'Project Dashboard'!B14</f>
        <v/>
      </c>
      <c r="C11" s="23" t="n"/>
      <c r="D11" s="4" t="inlineStr">
        <is>
          <t>Date / Time</t>
        </is>
      </c>
      <c r="E11" s="5" t="n"/>
      <c r="F11" s="23" t="n"/>
    </row>
    <row r="12">
      <c r="A12" s="4" t="inlineStr">
        <is>
          <t>Competent Electrician</t>
        </is>
      </c>
      <c r="B12" s="6">
        <f>'Project Dashboard'!B15</f>
        <v/>
      </c>
      <c r="C12" s="23" t="n"/>
      <c r="D12" s="4" t="inlineStr">
        <is>
          <t>Date / Time</t>
        </is>
      </c>
      <c r="E12" s="5" t="n"/>
      <c r="F12" s="23" t="n"/>
    </row>
    <row r="13">
      <c r="A13" s="4" t="inlineStr">
        <is>
          <t>Dewatering Supervisor</t>
        </is>
      </c>
      <c r="B13" s="6">
        <f>'Project Dashboard'!B16</f>
        <v/>
      </c>
      <c r="C13" s="23" t="n"/>
      <c r="D13" s="4" t="inlineStr">
        <is>
          <t>Date / Time</t>
        </is>
      </c>
      <c r="E13" s="5" t="n"/>
      <c r="F13" s="23" t="n"/>
    </row>
    <row r="16" ht="21" customHeight="1">
      <c r="A16" s="3" t="inlineStr">
        <is>
          <t>A. Planning and Permit Verification</t>
        </is>
      </c>
    </row>
    <row r="17">
      <c r="A17" s="7" t="inlineStr">
        <is>
          <t>No.</t>
        </is>
      </c>
      <c r="B17" s="7" t="inlineStr">
        <is>
          <t>Verification requirement</t>
        </is>
      </c>
      <c r="C17" s="7" t="inlineStr">
        <is>
          <t>Status</t>
        </is>
      </c>
      <c r="D17" s="7" t="inlineStr">
        <is>
          <t>Evidence / corrective action</t>
        </is>
      </c>
      <c r="E17" s="7" t="inlineStr">
        <is>
          <t>Initials</t>
        </is>
      </c>
      <c r="F17" s="7" t="inlineStr">
        <is>
          <t>Date / Time</t>
        </is>
      </c>
    </row>
    <row r="18" ht="44" customHeight="1">
      <c r="A18" s="13" t="n">
        <v>1</v>
      </c>
      <c r="B18" s="6" t="inlineStr">
        <is>
          <t>Controlling PTW identifies exact pump, feeder/panel, work scope, duration, Permit Holder, AP, competent electrician and work party.</t>
        </is>
      </c>
      <c r="C18" s="11" t="inlineStr"/>
      <c r="D18" s="5" t="inlineStr"/>
      <c r="E18" s="11" t="inlineStr"/>
      <c r="F18" s="11" t="inlineStr"/>
    </row>
    <row r="19" ht="44" customHeight="1">
      <c r="A19" s="13" t="n">
        <v>2</v>
      </c>
      <c r="B19" s="6" t="inlineStr">
        <is>
          <t>Electrical isolation certificate is raised, cross-referenced to PTW and entered in the isolation register.</t>
        </is>
      </c>
      <c r="C19" s="11" t="inlineStr"/>
      <c r="D19" s="5" t="inlineStr"/>
      <c r="E19" s="11" t="inlineStr"/>
      <c r="F19" s="11" t="inlineStr"/>
    </row>
    <row r="20" ht="44" customHeight="1">
      <c r="A20" s="13" t="n">
        <v>3</v>
      </c>
      <c r="B20" s="6" t="inlineStr">
        <is>
          <t>Current single-line diagram, panel labels, feeder identification, local isolator and cable route positively identify every supply point.</t>
        </is>
      </c>
      <c r="C20" s="11" t="inlineStr"/>
      <c r="D20" s="5" t="inlineStr"/>
      <c r="E20" s="11" t="inlineStr"/>
      <c r="F20" s="11" t="inlineStr"/>
    </row>
    <row r="21" ht="44" customHeight="1">
      <c r="A21" s="13" t="n">
        <v>4</v>
      </c>
      <c r="B21" s="6" t="inlineStr">
        <is>
          <t>All energy sources identified: normal feeder, generator/ATS, UPS/control power, PLC/SCADA, float/pressure switch, auto-restart, VFD/capacitors and mechanical/water pressure.</t>
        </is>
      </c>
      <c r="C21" s="11" t="inlineStr"/>
      <c r="D21" s="5" t="inlineStr"/>
      <c r="E21" s="11" t="inlineStr"/>
      <c r="F21" s="11" t="inlineStr"/>
    </row>
    <row r="22" ht="44" customHeight="1">
      <c r="A22" s="13" t="n">
        <v>5</v>
      </c>
      <c r="B22" s="6" t="inlineStr">
        <is>
          <t>Duty/standby plan confirms a functional, tested standby pump, emergency power/fuel, approved discharge route and high-water alarm before target pump isolation.</t>
        </is>
      </c>
      <c r="C22" s="11" t="inlineStr"/>
      <c r="D22" s="5" t="inlineStr"/>
      <c r="E22" s="11" t="inlineStr"/>
      <c r="F22" s="11" t="inlineStr"/>
    </row>
    <row r="23" ht="44" customHeight="1">
      <c r="A23" s="13" t="n">
        <v>6</v>
      </c>
      <c r="B23" s="6" t="inlineStr">
        <is>
          <t>Dewatering supervisor confirms isolation will not breach water-level, groundwater, flood, uplift, piping or access/egress trigger limits.</t>
        </is>
      </c>
      <c r="C23" s="11" t="inlineStr"/>
      <c r="D23" s="5" t="inlineStr"/>
      <c r="E23" s="11" t="inlineStr"/>
      <c r="F23" s="11" t="inlineStr"/>
    </row>
    <row r="24" ht="44" customHeight="1">
      <c r="A24" s="13" t="n">
        <v>7</v>
      </c>
      <c r="B24" s="6" t="inlineStr">
        <is>
          <t>Affected persons and contractor interfaces notified in a common understood language; SIMOPS controlled.</t>
        </is>
      </c>
      <c r="C24" s="11" t="inlineStr"/>
      <c r="D24" s="5" t="inlineStr"/>
      <c r="E24" s="11" t="inlineStr"/>
      <c r="F24" s="11" t="inlineStr"/>
    </row>
    <row r="25" ht="44" customHeight="1">
      <c r="A25" s="13" t="n">
        <v>8</v>
      </c>
      <c r="B25" s="6" t="inlineStr">
        <is>
          <t>Work area dry, illuminated, accessible and clear of exposed electrical hazards; rescue route maintained.</t>
        </is>
      </c>
      <c r="C25" s="11" t="inlineStr"/>
      <c r="D25" s="5" t="inlineStr"/>
      <c r="E25" s="11" t="inlineStr"/>
      <c r="F25" s="11" t="inlineStr"/>
    </row>
    <row r="26" ht="44" customHeight="1">
      <c r="A26" s="13" t="n">
        <v>9</v>
      </c>
      <c r="B26" s="6" t="inlineStr">
        <is>
          <t>Competent electrician has authorisation, correct PPE/insulated tools and approved voltage-indicator/test instrument.</t>
        </is>
      </c>
      <c r="C26" s="11" t="inlineStr"/>
      <c r="D26" s="5" t="inlineStr"/>
      <c r="E26" s="11" t="inlineStr"/>
      <c r="F26" s="11" t="inlineStr"/>
    </row>
    <row r="27" ht="21" customHeight="1">
      <c r="A27" s="3" t="inlineStr">
        <is>
          <t>B. Isolation and LOTO Execution</t>
        </is>
      </c>
    </row>
    <row r="28">
      <c r="A28" s="7" t="inlineStr">
        <is>
          <t>No.</t>
        </is>
      </c>
      <c r="B28" s="7" t="inlineStr">
        <is>
          <t>Verification requirement</t>
        </is>
      </c>
      <c r="C28" s="7" t="inlineStr">
        <is>
          <t>Status</t>
        </is>
      </c>
      <c r="D28" s="7" t="inlineStr">
        <is>
          <t>Evidence / corrective action</t>
        </is>
      </c>
      <c r="E28" s="7" t="inlineStr">
        <is>
          <t>Initials</t>
        </is>
      </c>
      <c r="F28" s="7" t="inlineStr">
        <is>
          <t>Date / Time</t>
        </is>
      </c>
    </row>
    <row r="29" ht="44" customHeight="1">
      <c r="A29" s="13" t="n">
        <v>1</v>
      </c>
      <c r="B29" s="6" t="inlineStr">
        <is>
          <t>Record water level, pump runtime/flow and duty/standby status; stop target pump by normal operating control.</t>
        </is>
      </c>
      <c r="C29" s="11" t="inlineStr"/>
      <c r="D29" s="5" t="inlineStr"/>
      <c r="E29" s="11" t="inlineStr"/>
      <c r="F29" s="11" t="inlineStr"/>
    </row>
    <row r="30" ht="44" customHeight="1">
      <c r="A30" s="13" t="n">
        <v>2</v>
      </c>
      <c r="B30" s="6" t="inlineStr">
        <is>
          <t>Disable every local, remote and automatic start signal: float switch, PLC/SCADA, timer, auto-restart and generator/ATS transfer logic.</t>
        </is>
      </c>
      <c r="C30" s="11" t="inlineStr"/>
      <c r="D30" s="5" t="inlineStr"/>
      <c r="E30" s="11" t="inlineStr"/>
      <c r="F30" s="11" t="inlineStr"/>
    </row>
    <row r="31" ht="44" customHeight="1">
      <c r="A31" s="13" t="n">
        <v>3</v>
      </c>
      <c r="B31" s="6" t="inlineStr">
        <is>
          <t>Open the identified primary energy-isolating device: feeder breaker, fused isolator, disconnect switch or plug-and-socket isolation as applicable.</t>
        </is>
      </c>
      <c r="C31" s="11" t="inlineStr"/>
      <c r="D31" s="5" t="inlineStr"/>
      <c r="E31" s="11" t="inlineStr"/>
      <c r="F31" s="11" t="inlineStr"/>
    </row>
    <row r="32" ht="44" customHeight="1">
      <c r="A32" s="13" t="n">
        <v>4</v>
      </c>
      <c r="B32" s="6" t="inlineStr">
        <is>
          <t>Isolate control power and all alternate electrical supplies, including generator, ATS, UPS and remote-panel feeds.</t>
        </is>
      </c>
      <c r="C32" s="11" t="inlineStr"/>
      <c r="D32" s="5" t="inlineStr"/>
      <c r="E32" s="11" t="inlineStr"/>
      <c r="F32" s="11" t="inlineStr"/>
    </row>
    <row r="33" ht="44" customHeight="1">
      <c r="A33" s="13" t="n">
        <v>5</v>
      </c>
      <c r="B33" s="6" t="inlineStr">
        <is>
          <t>Apply authorised lock and identification tag to every energy-isolating device. Tag is legible and suitable for wet/damp excavation conditions.</t>
        </is>
      </c>
      <c r="C33" s="11" t="inlineStr"/>
      <c r="D33" s="5" t="inlineStr"/>
      <c r="E33" s="11" t="inlineStr"/>
      <c r="F33" s="11" t="inlineStr"/>
    </row>
    <row r="34" ht="44" customHeight="1">
      <c r="A34" s="13" t="n">
        <v>6</v>
      </c>
      <c r="B34" s="6" t="inlineStr">
        <is>
          <t>For multiple exposed workers, use group lockbox/multi-lock hasp: every exposed worker applies their own personal lock.</t>
        </is>
      </c>
      <c r="C34" s="11" t="inlineStr"/>
      <c r="D34" s="5" t="inlineStr"/>
      <c r="E34" s="11" t="inlineStr"/>
      <c r="F34" s="11" t="inlineStr"/>
    </row>
    <row r="35" ht="44" customHeight="1">
      <c r="A35" s="13" t="n">
        <v>7</v>
      </c>
      <c r="B35" s="6" t="inlineStr">
        <is>
          <t>Release/restrain stored energy: VFD/capacitor discharge per manufacturer instruction; no rotation; pressure/backflow isolated or restrained.</t>
        </is>
      </c>
      <c r="C35" s="11" t="inlineStr"/>
      <c r="D35" s="5" t="inlineStr"/>
      <c r="E35" s="11" t="inlineStr"/>
      <c r="F35" s="11" t="inlineStr"/>
    </row>
    <row r="36" ht="44" customHeight="1">
      <c r="A36" s="13" t="n">
        <v>8</v>
      </c>
      <c r="B36" s="6" t="inlineStr">
        <is>
          <t>Prove tester on known live source; test absence of voltage at isolation point; re-prove tester on a known live source.</t>
        </is>
      </c>
      <c r="C36" s="11" t="inlineStr"/>
      <c r="D36" s="5" t="inlineStr"/>
      <c r="E36" s="11" t="inlineStr"/>
      <c r="F36" s="11" t="inlineStr"/>
    </row>
    <row r="37" ht="44" customHeight="1">
      <c r="A37" s="13" t="n">
        <v>9</v>
      </c>
      <c r="B37" s="6" t="inlineStr">
        <is>
          <t>Perform controlled try-start from all credible local, remote and automatic commands after confirming people are clear; verify no start occurs.</t>
        </is>
      </c>
      <c r="C37" s="11" t="inlineStr"/>
      <c r="D37" s="5" t="inlineStr"/>
      <c r="E37" s="11" t="inlineStr"/>
      <c r="F37" s="11" t="inlineStr"/>
    </row>
    <row r="38" ht="44" customHeight="1">
      <c r="A38" s="13" t="n">
        <v>10</v>
      </c>
      <c r="B38" s="6" t="inlineStr">
        <is>
          <t>Record isolation points, lock/tag numbers, test instrument ID, verification result, date/time and authorised signatures.</t>
        </is>
      </c>
      <c r="C38" s="11" t="inlineStr"/>
      <c r="D38" s="5" t="inlineStr"/>
      <c r="E38" s="11" t="inlineStr"/>
      <c r="F38" s="11" t="inlineStr"/>
    </row>
    <row r="39" ht="44" customHeight="1">
      <c r="A39" s="13" t="n">
        <v>11</v>
      </c>
      <c r="B39" s="6" t="inlineStr">
        <is>
          <t>AP verifies complete isolation and Permit Holder confirms workplace safe before PTW authorisation.</t>
        </is>
      </c>
      <c r="C39" s="11" t="inlineStr"/>
      <c r="D39" s="5" t="inlineStr"/>
      <c r="E39" s="11" t="inlineStr"/>
      <c r="F39" s="11" t="inlineStr"/>
    </row>
    <row r="40" ht="21" customHeight="1">
      <c r="A40" s="3" t="inlineStr">
        <is>
          <t>C. During Work and Shift Transfer</t>
        </is>
      </c>
    </row>
    <row r="41">
      <c r="A41" s="7" t="inlineStr">
        <is>
          <t>No.</t>
        </is>
      </c>
      <c r="B41" s="7" t="inlineStr">
        <is>
          <t>Verification requirement</t>
        </is>
      </c>
      <c r="C41" s="7" t="inlineStr">
        <is>
          <t>Status</t>
        </is>
      </c>
      <c r="D41" s="7" t="inlineStr">
        <is>
          <t>Evidence / corrective action</t>
        </is>
      </c>
      <c r="E41" s="7" t="inlineStr">
        <is>
          <t>Initials</t>
        </is>
      </c>
      <c r="F41" s="7" t="inlineStr">
        <is>
          <t>Date / Time</t>
        </is>
      </c>
    </row>
    <row r="42" ht="44" customHeight="1">
      <c r="A42" s="13" t="n">
        <v>1</v>
      </c>
      <c r="B42" s="6" t="inlineStr">
        <is>
          <t>Original PTW, isolation certificate and LOTO diagram displayed or immediately available at work location; duplicate live PTW retained centrally.</t>
        </is>
      </c>
      <c r="C42" s="11" t="inlineStr"/>
      <c r="D42" s="5" t="inlineStr"/>
      <c r="E42" s="11" t="inlineStr"/>
      <c r="F42" s="11" t="inlineStr"/>
    </row>
    <row r="43" ht="44" customHeight="1">
      <c r="A43" s="13" t="n">
        <v>2</v>
      </c>
      <c r="B43" s="6" t="inlineStr">
        <is>
          <t>No lock/tag is bypassed, removed or transferred except under the project’s written authorised procedure.</t>
        </is>
      </c>
      <c r="C43" s="11" t="inlineStr"/>
      <c r="D43" s="5" t="inlineStr"/>
      <c r="E43" s="11" t="inlineStr"/>
      <c r="F43" s="11" t="inlineStr"/>
    </row>
    <row r="44" ht="44" customHeight="1">
      <c r="A44" s="13" t="n">
        <v>3</v>
      </c>
      <c r="B44" s="6" t="inlineStr">
        <is>
          <t>Dewatering supervisor continues monitoring water level, standby pump, emergency power/fuel, discharge route and weather/flood status.</t>
        </is>
      </c>
      <c r="C44" s="11" t="inlineStr"/>
      <c r="D44" s="5" t="inlineStr"/>
      <c r="E44" s="11" t="inlineStr"/>
      <c r="F44" s="11" t="inlineStr"/>
    </row>
    <row r="45" ht="44" customHeight="1">
      <c r="A45" s="13" t="n">
        <v>4</v>
      </c>
      <c r="B45" s="6" t="inlineStr">
        <is>
          <t>Any rising water, standby failure, groundwater trigger, changed scope or changed condition causes immediate stop-work and referral to AP.</t>
        </is>
      </c>
      <c r="C45" s="11" t="inlineStr"/>
      <c r="D45" s="5" t="inlineStr"/>
      <c r="E45" s="11" t="inlineStr"/>
      <c r="F45" s="11" t="inlineStr"/>
    </row>
    <row r="46" ht="44" customHeight="1">
      <c r="A46" s="13" t="n">
        <v>5</v>
      </c>
      <c r="B46" s="6" t="inlineStr">
        <is>
          <t>For shift change, isolation condition and responsibility transfer follow the written LOTO procedure; physical inspection, PTW revalidation/reissue and work-party briefing are complete.</t>
        </is>
      </c>
      <c r="C46" s="11" t="inlineStr"/>
      <c r="D46" s="5" t="inlineStr"/>
      <c r="E46" s="11" t="inlineStr"/>
      <c r="F46" s="11" t="inlineStr"/>
    </row>
    <row r="47" ht="21" customHeight="1">
      <c r="A47" s="3" t="inlineStr">
        <is>
          <t>D. Return to Service and Close-out</t>
        </is>
      </c>
    </row>
    <row r="48">
      <c r="A48" s="7" t="inlineStr">
        <is>
          <t>No.</t>
        </is>
      </c>
      <c r="B48" s="7" t="inlineStr">
        <is>
          <t>Verification requirement</t>
        </is>
      </c>
      <c r="C48" s="7" t="inlineStr">
        <is>
          <t>Status</t>
        </is>
      </c>
      <c r="D48" s="7" t="inlineStr">
        <is>
          <t>Evidence / corrective action</t>
        </is>
      </c>
      <c r="E48" s="7" t="inlineStr">
        <is>
          <t>Initials</t>
        </is>
      </c>
      <c r="F48" s="7" t="inlineStr">
        <is>
          <t>Date / Time</t>
        </is>
      </c>
    </row>
    <row r="49" ht="44" customHeight="1">
      <c r="A49" s="13" t="n">
        <v>1</v>
      </c>
      <c r="B49" s="6" t="inlineStr">
        <is>
          <t>Work complete; tools, temporary leads and materials removed; guards/covers restored; terminals secure; area clean and dry.</t>
        </is>
      </c>
      <c r="C49" s="11" t="inlineStr"/>
      <c r="D49" s="5" t="inlineStr"/>
      <c r="E49" s="11" t="inlineStr"/>
      <c r="F49" s="11" t="inlineStr"/>
    </row>
    <row r="50" ht="44" customHeight="1">
      <c r="A50" s="13" t="n">
        <v>2</v>
      </c>
      <c r="B50" s="6" t="inlineStr">
        <is>
          <t>Personnel clear and affected persons notified before re-energisation; head count completed where applicable.</t>
        </is>
      </c>
      <c r="C50" s="11" t="inlineStr"/>
      <c r="D50" s="5" t="inlineStr"/>
      <c r="E50" s="11" t="inlineStr"/>
      <c r="F50" s="11" t="inlineStr"/>
    </row>
    <row r="51" ht="44" customHeight="1">
      <c r="A51" s="13" t="n">
        <v>3</v>
      </c>
      <c r="B51" s="6" t="inlineStr">
        <is>
          <t>Each authorised worker removes only their own personal lock/tag. Any exceptional removal follows the documented employer procedure and authority.</t>
        </is>
      </c>
      <c r="C51" s="11" t="inlineStr"/>
      <c r="D51" s="5" t="inlineStr"/>
      <c r="E51" s="11" t="inlineStr"/>
      <c r="F51" s="11" t="inlineStr"/>
    </row>
    <row r="52" ht="44" customHeight="1">
      <c r="A52" s="13" t="n">
        <v>4</v>
      </c>
      <c r="B52" s="6" t="inlineStr">
        <is>
          <t>Restore supply/control/automatic functions in approved sequence only after confirming safe-to-start condition.</t>
        </is>
      </c>
      <c r="C52" s="11" t="inlineStr"/>
      <c r="D52" s="5" t="inlineStr"/>
      <c r="E52" s="11" t="inlineStr"/>
      <c r="F52" s="11" t="inlineStr"/>
    </row>
    <row r="53" ht="44" customHeight="1">
      <c r="A53" s="13" t="n">
        <v>5</v>
      </c>
      <c r="B53" s="6" t="inlineStr">
        <is>
          <t>Controlled functional test verifies pump direction/rotation, electrical readings, flow, discharge route, high-water alarm, duty/standby changeover and emergency supply response as applicable.</t>
        </is>
      </c>
      <c r="C53" s="11" t="inlineStr"/>
      <c r="D53" s="5" t="inlineStr"/>
      <c r="E53" s="11" t="inlineStr"/>
      <c r="F53" s="11" t="inlineStr"/>
    </row>
    <row r="54" ht="44" customHeight="1">
      <c r="A54" s="13" t="n">
        <v>6</v>
      </c>
      <c r="B54" s="6" t="inlineStr">
        <is>
          <t>Record post-restoration water level and pump test result; AP closes isolation certificate and controlling PTW only after normal readiness is confirmed.</t>
        </is>
      </c>
      <c r="C54" s="11" t="inlineStr"/>
      <c r="D54" s="5" t="inlineStr"/>
      <c r="E54" s="11" t="inlineStr"/>
      <c r="F54" s="11" t="inlineStr"/>
    </row>
    <row r="56" ht="30" customHeight="1">
      <c r="A56" s="9" t="inlineStr">
        <is>
          <t>Status key: C = Compliant; PC = Partially Compliant; NC = Non-Compliant; NA = Not Applicable. A red/NC item that compromises isolation integrity, emergency dewatering resilience or electrical safety is a no-go until resolved and formally released.</t>
        </is>
      </c>
    </row>
  </sheetData>
  <mergeCells count="26">
    <mergeCell ref="E12:F12"/>
    <mergeCell ref="A16:F16"/>
    <mergeCell ref="B7:C7"/>
    <mergeCell ref="A27:F27"/>
    <mergeCell ref="E5:F5"/>
    <mergeCell ref="A56:F56"/>
    <mergeCell ref="E8:F8"/>
    <mergeCell ref="B12:C12"/>
    <mergeCell ref="A2:F2"/>
    <mergeCell ref="A47:F47"/>
    <mergeCell ref="B11:C11"/>
    <mergeCell ref="E10:F10"/>
    <mergeCell ref="E13:F13"/>
    <mergeCell ref="A4:F4"/>
    <mergeCell ref="E9:F9"/>
    <mergeCell ref="B8:C8"/>
    <mergeCell ref="B13:C13"/>
    <mergeCell ref="E6:F6"/>
    <mergeCell ref="B10:C10"/>
    <mergeCell ref="E11:F11"/>
    <mergeCell ref="A40:F40"/>
    <mergeCell ref="B9:C9"/>
    <mergeCell ref="B6:C6"/>
    <mergeCell ref="E7:F7"/>
    <mergeCell ref="B5:C5"/>
    <mergeCell ref="A1:F1"/>
  </mergeCells>
  <conditionalFormatting sqref="C18">
    <cfRule type="expression" priority="1" dxfId="0">
      <formula>C18="NC"</formula>
    </cfRule>
    <cfRule type="expression" priority="2" dxfId="1">
      <formula>C18="PC"</formula>
    </cfRule>
    <cfRule type="expression" priority="3" dxfId="2">
      <formula>C18="C"</formula>
    </cfRule>
  </conditionalFormatting>
  <conditionalFormatting sqref="C19">
    <cfRule type="expression" priority="4" dxfId="0">
      <formula>C19="NC"</formula>
    </cfRule>
    <cfRule type="expression" priority="5" dxfId="1">
      <formula>C19="PC"</formula>
    </cfRule>
    <cfRule type="expression" priority="6" dxfId="2">
      <formula>C19="C"</formula>
    </cfRule>
  </conditionalFormatting>
  <conditionalFormatting sqref="C20">
    <cfRule type="expression" priority="7" dxfId="0">
      <formula>C20="NC"</formula>
    </cfRule>
    <cfRule type="expression" priority="8" dxfId="1">
      <formula>C20="PC"</formula>
    </cfRule>
    <cfRule type="expression" priority="9" dxfId="2">
      <formula>C20="C"</formula>
    </cfRule>
  </conditionalFormatting>
  <conditionalFormatting sqref="C21">
    <cfRule type="expression" priority="10" dxfId="0">
      <formula>C21="NC"</formula>
    </cfRule>
    <cfRule type="expression" priority="11" dxfId="1">
      <formula>C21="PC"</formula>
    </cfRule>
    <cfRule type="expression" priority="12" dxfId="2">
      <formula>C21="C"</formula>
    </cfRule>
  </conditionalFormatting>
  <conditionalFormatting sqref="C22">
    <cfRule type="expression" priority="13" dxfId="0">
      <formula>C22="NC"</formula>
    </cfRule>
    <cfRule type="expression" priority="14" dxfId="1">
      <formula>C22="PC"</formula>
    </cfRule>
    <cfRule type="expression" priority="15" dxfId="2">
      <formula>C22="C"</formula>
    </cfRule>
  </conditionalFormatting>
  <conditionalFormatting sqref="C23">
    <cfRule type="expression" priority="16" dxfId="0">
      <formula>C23="NC"</formula>
    </cfRule>
    <cfRule type="expression" priority="17" dxfId="1">
      <formula>C23="PC"</formula>
    </cfRule>
    <cfRule type="expression" priority="18" dxfId="2">
      <formula>C23="C"</formula>
    </cfRule>
  </conditionalFormatting>
  <conditionalFormatting sqref="C24">
    <cfRule type="expression" priority="19" dxfId="0">
      <formula>C24="NC"</formula>
    </cfRule>
    <cfRule type="expression" priority="20" dxfId="1">
      <formula>C24="PC"</formula>
    </cfRule>
    <cfRule type="expression" priority="21" dxfId="2">
      <formula>C24="C"</formula>
    </cfRule>
  </conditionalFormatting>
  <conditionalFormatting sqref="C25">
    <cfRule type="expression" priority="22" dxfId="0">
      <formula>C25="NC"</formula>
    </cfRule>
    <cfRule type="expression" priority="23" dxfId="1">
      <formula>C25="PC"</formula>
    </cfRule>
    <cfRule type="expression" priority="24" dxfId="2">
      <formula>C25="C"</formula>
    </cfRule>
  </conditionalFormatting>
  <conditionalFormatting sqref="C26">
    <cfRule type="expression" priority="25" dxfId="0">
      <formula>C26="NC"</formula>
    </cfRule>
    <cfRule type="expression" priority="26" dxfId="1">
      <formula>C26="PC"</formula>
    </cfRule>
    <cfRule type="expression" priority="27" dxfId="2">
      <formula>C26="C"</formula>
    </cfRule>
  </conditionalFormatting>
  <conditionalFormatting sqref="C29">
    <cfRule type="expression" priority="28" dxfId="0">
      <formula>C29="NC"</formula>
    </cfRule>
    <cfRule type="expression" priority="29" dxfId="1">
      <formula>C29="PC"</formula>
    </cfRule>
    <cfRule type="expression" priority="30" dxfId="2">
      <formula>C29="C"</formula>
    </cfRule>
  </conditionalFormatting>
  <conditionalFormatting sqref="C30">
    <cfRule type="expression" priority="31" dxfId="0">
      <formula>C30="NC"</formula>
    </cfRule>
    <cfRule type="expression" priority="32" dxfId="1">
      <formula>C30="PC"</formula>
    </cfRule>
    <cfRule type="expression" priority="33" dxfId="2">
      <formula>C30="C"</formula>
    </cfRule>
  </conditionalFormatting>
  <conditionalFormatting sqref="C31">
    <cfRule type="expression" priority="34" dxfId="0">
      <formula>C31="NC"</formula>
    </cfRule>
    <cfRule type="expression" priority="35" dxfId="1">
      <formula>C31="PC"</formula>
    </cfRule>
    <cfRule type="expression" priority="36" dxfId="2">
      <formula>C31="C"</formula>
    </cfRule>
  </conditionalFormatting>
  <conditionalFormatting sqref="C32">
    <cfRule type="expression" priority="37" dxfId="0">
      <formula>C32="NC"</formula>
    </cfRule>
    <cfRule type="expression" priority="38" dxfId="1">
      <formula>C32="PC"</formula>
    </cfRule>
    <cfRule type="expression" priority="39" dxfId="2">
      <formula>C32="C"</formula>
    </cfRule>
  </conditionalFormatting>
  <conditionalFormatting sqref="C33">
    <cfRule type="expression" priority="40" dxfId="0">
      <formula>C33="NC"</formula>
    </cfRule>
    <cfRule type="expression" priority="41" dxfId="1">
      <formula>C33="PC"</formula>
    </cfRule>
    <cfRule type="expression" priority="42" dxfId="2">
      <formula>C33="C"</formula>
    </cfRule>
  </conditionalFormatting>
  <conditionalFormatting sqref="C34">
    <cfRule type="expression" priority="43" dxfId="0">
      <formula>C34="NC"</formula>
    </cfRule>
    <cfRule type="expression" priority="44" dxfId="1">
      <formula>C34="PC"</formula>
    </cfRule>
    <cfRule type="expression" priority="45" dxfId="2">
      <formula>C34="C"</formula>
    </cfRule>
  </conditionalFormatting>
  <conditionalFormatting sqref="C35">
    <cfRule type="expression" priority="46" dxfId="0">
      <formula>C35="NC"</formula>
    </cfRule>
    <cfRule type="expression" priority="47" dxfId="1">
      <formula>C35="PC"</formula>
    </cfRule>
    <cfRule type="expression" priority="48" dxfId="2">
      <formula>C35="C"</formula>
    </cfRule>
  </conditionalFormatting>
  <conditionalFormatting sqref="C36">
    <cfRule type="expression" priority="49" dxfId="0">
      <formula>C36="NC"</formula>
    </cfRule>
    <cfRule type="expression" priority="50" dxfId="1">
      <formula>C36="PC"</formula>
    </cfRule>
    <cfRule type="expression" priority="51" dxfId="2">
      <formula>C36="C"</formula>
    </cfRule>
  </conditionalFormatting>
  <conditionalFormatting sqref="C37">
    <cfRule type="expression" priority="52" dxfId="0">
      <formula>C37="NC"</formula>
    </cfRule>
    <cfRule type="expression" priority="53" dxfId="1">
      <formula>C37="PC"</formula>
    </cfRule>
    <cfRule type="expression" priority="54" dxfId="2">
      <formula>C37="C"</formula>
    </cfRule>
  </conditionalFormatting>
  <conditionalFormatting sqref="C38">
    <cfRule type="expression" priority="55" dxfId="0">
      <formula>C38="NC"</formula>
    </cfRule>
    <cfRule type="expression" priority="56" dxfId="1">
      <formula>C38="PC"</formula>
    </cfRule>
    <cfRule type="expression" priority="57" dxfId="2">
      <formula>C38="C"</formula>
    </cfRule>
  </conditionalFormatting>
  <conditionalFormatting sqref="C39">
    <cfRule type="expression" priority="58" dxfId="0">
      <formula>C39="NC"</formula>
    </cfRule>
    <cfRule type="expression" priority="59" dxfId="1">
      <formula>C39="PC"</formula>
    </cfRule>
    <cfRule type="expression" priority="60" dxfId="2">
      <formula>C39="C"</formula>
    </cfRule>
  </conditionalFormatting>
  <conditionalFormatting sqref="C42">
    <cfRule type="expression" priority="61" dxfId="0">
      <formula>C42="NC"</formula>
    </cfRule>
    <cfRule type="expression" priority="62" dxfId="1">
      <formula>C42="PC"</formula>
    </cfRule>
    <cfRule type="expression" priority="63" dxfId="2">
      <formula>C42="C"</formula>
    </cfRule>
  </conditionalFormatting>
  <conditionalFormatting sqref="C43">
    <cfRule type="expression" priority="64" dxfId="0">
      <formula>C43="NC"</formula>
    </cfRule>
    <cfRule type="expression" priority="65" dxfId="1">
      <formula>C43="PC"</formula>
    </cfRule>
    <cfRule type="expression" priority="66" dxfId="2">
      <formula>C43="C"</formula>
    </cfRule>
  </conditionalFormatting>
  <conditionalFormatting sqref="C44">
    <cfRule type="expression" priority="67" dxfId="0">
      <formula>C44="NC"</formula>
    </cfRule>
    <cfRule type="expression" priority="68" dxfId="1">
      <formula>C44="PC"</formula>
    </cfRule>
    <cfRule type="expression" priority="69" dxfId="2">
      <formula>C44="C"</formula>
    </cfRule>
  </conditionalFormatting>
  <conditionalFormatting sqref="C45">
    <cfRule type="expression" priority="70" dxfId="0">
      <formula>C45="NC"</formula>
    </cfRule>
    <cfRule type="expression" priority="71" dxfId="1">
      <formula>C45="PC"</formula>
    </cfRule>
    <cfRule type="expression" priority="72" dxfId="2">
      <formula>C45="C"</formula>
    </cfRule>
  </conditionalFormatting>
  <conditionalFormatting sqref="C46">
    <cfRule type="expression" priority="73" dxfId="0">
      <formula>C46="NC"</formula>
    </cfRule>
    <cfRule type="expression" priority="74" dxfId="1">
      <formula>C46="PC"</formula>
    </cfRule>
    <cfRule type="expression" priority="75" dxfId="2">
      <formula>C46="C"</formula>
    </cfRule>
  </conditionalFormatting>
  <conditionalFormatting sqref="C49">
    <cfRule type="expression" priority="76" dxfId="0">
      <formula>C49="NC"</formula>
    </cfRule>
    <cfRule type="expression" priority="77" dxfId="1">
      <formula>C49="PC"</formula>
    </cfRule>
    <cfRule type="expression" priority="78" dxfId="2">
      <formula>C49="C"</formula>
    </cfRule>
  </conditionalFormatting>
  <conditionalFormatting sqref="C50">
    <cfRule type="expression" priority="79" dxfId="0">
      <formula>C50="NC"</formula>
    </cfRule>
    <cfRule type="expression" priority="80" dxfId="1">
      <formula>C50="PC"</formula>
    </cfRule>
    <cfRule type="expression" priority="81" dxfId="2">
      <formula>C50="C"</formula>
    </cfRule>
  </conditionalFormatting>
  <conditionalFormatting sqref="C51">
    <cfRule type="expression" priority="82" dxfId="0">
      <formula>C51="NC"</formula>
    </cfRule>
    <cfRule type="expression" priority="83" dxfId="1">
      <formula>C51="PC"</formula>
    </cfRule>
    <cfRule type="expression" priority="84" dxfId="2">
      <formula>C51="C"</formula>
    </cfRule>
  </conditionalFormatting>
  <conditionalFormatting sqref="C52">
    <cfRule type="expression" priority="85" dxfId="0">
      <formula>C52="NC"</formula>
    </cfRule>
    <cfRule type="expression" priority="86" dxfId="1">
      <formula>C52="PC"</formula>
    </cfRule>
    <cfRule type="expression" priority="87" dxfId="2">
      <formula>C52="C"</formula>
    </cfRule>
  </conditionalFormatting>
  <conditionalFormatting sqref="C53">
    <cfRule type="expression" priority="88" dxfId="0">
      <formula>C53="NC"</formula>
    </cfRule>
    <cfRule type="expression" priority="89" dxfId="1">
      <formula>C53="PC"</formula>
    </cfRule>
    <cfRule type="expression" priority="90" dxfId="2">
      <formula>C53="C"</formula>
    </cfRule>
  </conditionalFormatting>
  <conditionalFormatting sqref="C54">
    <cfRule type="expression" priority="91" dxfId="0">
      <formula>C54="NC"</formula>
    </cfRule>
    <cfRule type="expression" priority="92" dxfId="1">
      <formula>C54="PC"</formula>
    </cfRule>
    <cfRule type="expression" priority="93" dxfId="2">
      <formula>C54="C"</formula>
    </cfRule>
  </conditionalFormatting>
  <dataValidations count="1">
    <dataValidation sqref="C18 C19 C20 C21 C22 C23 C24 C25 C26 C29 C30 C31 C32 C33 C34 C35 C36 C37 C38 C39 C42 C43 C44 C45 C46 C49 C50 C51 C52 C53 C54" showDropDown="0" showInputMessage="0" showErrorMessage="0" allowBlank="1" type="list">
      <formula1>"C,PC,NC,NA"</formula1>
    </dataValidation>
  </dataValidations>
  <pageMargins left="0.25" right="0.25" top="0.35" bottom="0.35" header="0.1" footer="0.1"/>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D16"/>
  <sheetViews>
    <sheetView showGridLines="0" zoomScale="80" workbookViewId="0">
      <selection activeCell="A1" sqref="A1"/>
    </sheetView>
  </sheetViews>
  <sheetFormatPr baseColWidth="8" defaultRowHeight="15"/>
  <cols>
    <col width="8" customWidth="1" min="1" max="1"/>
    <col width="42" customWidth="1" min="2" max="2"/>
    <col width="62" customWidth="1" min="3" max="3"/>
    <col width="82" customWidth="1" min="4" max="4"/>
  </cols>
  <sheetData>
    <row r="1" ht="30" customHeight="1">
      <c r="A1" s="1" t="inlineStr">
        <is>
          <t>References and Use Conditions</t>
        </is>
      </c>
    </row>
    <row r="2" ht="30" customHeight="1">
      <c r="A2" s="2" t="inlineStr">
        <is>
          <t>This workbook applies the cited control framework but must be reviewed against the current site permits, employer procedure, authority NOCs, power-distribution arrangement and approved designs before issue.</t>
        </is>
      </c>
    </row>
    <row r="4" ht="21" customHeight="1">
      <c r="A4" s="3" t="inlineStr">
        <is>
          <t>Authoritative and Technical Sources</t>
        </is>
      </c>
    </row>
    <row r="5">
      <c r="A5" s="7" t="inlineStr">
        <is>
          <t>Ref.</t>
        </is>
      </c>
      <c r="B5" s="7" t="inlineStr">
        <is>
          <t>Source</t>
        </is>
      </c>
      <c r="C5" s="7" t="inlineStr">
        <is>
          <t>Application in this workbook</t>
        </is>
      </c>
      <c r="D5" s="7" t="inlineStr">
        <is>
          <t>URL</t>
        </is>
      </c>
    </row>
    <row r="6" ht="58" customHeight="1">
      <c r="A6" s="6" t="inlineStr">
        <is>
          <t>1</t>
        </is>
      </c>
      <c r="B6" s="6" t="inlineStr">
        <is>
          <t>ADOSH-SF CoP 29.0 — Excavation Work</t>
        </is>
      </c>
      <c r="C6" s="6" t="inlineStr">
        <is>
          <t>Ground conditions, dewatering, support systems and competent-person excavation inspection.</t>
        </is>
      </c>
      <c r="D6" s="6" t="inlineStr">
        <is>
          <t>https://www.adphc.gov.ae/en/Legislation/Code-of-Practices</t>
        </is>
      </c>
    </row>
    <row r="7" ht="58" customHeight="1">
      <c r="A7" s="6" t="inlineStr">
        <is>
          <t>2</t>
        </is>
      </c>
      <c r="B7" s="6" t="inlineStr">
        <is>
          <t>MRT Corp Instrumentation &amp; Monitoring Guidelines, 2018</t>
        </is>
      </c>
      <c r="C7" s="6" t="inlineStr">
        <is>
          <t>AAA governance; example Alert 50% and Action 80% of Alarm; Alarm derives from impact assessment/limiting controls and varies by construction stage.</t>
        </is>
      </c>
      <c r="D7" s="6" t="inlineStr">
        <is>
          <t>https://www.mymrt.com.my/wp-content/uploads/2019/08/3.-MRT-Corp-Instrumentation-Monitoring-IM-Guidelines.pdf</t>
        </is>
      </c>
    </row>
    <row r="8" ht="58" customHeight="1">
      <c r="A8" s="6" t="inlineStr">
        <is>
          <t>3</t>
        </is>
      </c>
      <c r="B8" s="6" t="inlineStr">
        <is>
          <t>ADOSH-SF CoP 21.0 — Permit to Work Systems, Version 4.0</t>
        </is>
      </c>
      <c r="C8" s="6" t="inlineStr">
        <is>
          <t>AP verification; isolation certificates; controlling PTW; revalidation, change and emergency suspension.</t>
        </is>
      </c>
      <c r="D8" s="6" t="inlineStr">
        <is>
          <t>https://www.adphc.gov.ae/-/media/Project/ADPHC/ADPHC/PDF/OSHAD-SF/Codes-of-Practise/21---Permit-to-Work-Systems--Eng.pdf</t>
        </is>
      </c>
    </row>
    <row r="9" ht="58" customHeight="1">
      <c r="A9" s="6" t="inlineStr">
        <is>
          <t>4</t>
        </is>
      </c>
      <c r="B9" s="6" t="inlineStr">
        <is>
          <t>ADOSH-SF CoP 24.0 — Lock-out / Tag-out (Isolation), Version 4.0</t>
        </is>
      </c>
      <c r="C9" s="6" t="inlineStr">
        <is>
          <t>Written energy-control program; lockout preferred where lockable; tag limitations; training, verification, group LOTO and restoration requirements.</t>
        </is>
      </c>
      <c r="D9" s="6" t="inlineStr">
        <is>
          <t>https://www.adphc.gov.ae/-/media/Project/ADPHC/ADPHC/PDF/OSHAD-SF/Codes-of-Practise/24--Lockout--Tag-out-Isolation-Eng.pdf</t>
        </is>
      </c>
    </row>
    <row r="12" ht="21" customHeight="1">
      <c r="A12" s="3" t="inlineStr">
        <is>
          <t>Mandatory Project Approval Conditions</t>
        </is>
      </c>
    </row>
    <row r="13" ht="36" customHeight="1">
      <c r="A13" s="21" t="inlineStr">
        <is>
          <t>The geotechnical designer and Temporary Works Designer approve the final Alarm values, stage-by-stage movement and rate limits, target heads, drawdown limits and contingency measures.</t>
        </is>
      </c>
      <c r="B13" s="22" t="n"/>
      <c r="C13" s="22" t="n"/>
      <c r="D13" s="23" t="n"/>
    </row>
    <row r="14" ht="36" customHeight="1">
      <c r="A14" s="21" t="inlineStr">
        <is>
          <t>The dewatering designer approves pump capacity, duty/standby resilience, isolation sequence and groundwater/stability controls before a duty pump is removed from service.</t>
        </is>
      </c>
      <c r="B14" s="22" t="n"/>
      <c r="C14" s="22" t="n"/>
      <c r="D14" s="23" t="n"/>
    </row>
    <row r="15" ht="36" customHeight="1">
      <c r="A15" s="21" t="inlineStr">
        <is>
          <t>The employer’s electrical safety and LOTO procedure applies in addition to this checklist; only authorised and competent electrical persons may execute or verify electrical isolation.</t>
        </is>
      </c>
      <c r="B15" s="22" t="n"/>
      <c r="C15" s="22" t="n"/>
      <c r="D15" s="23" t="n"/>
    </row>
    <row r="16" ht="36" customHeight="1">
      <c r="A16" s="21" t="inlineStr">
        <is>
          <t>The Authorized Person verifies the isolation certificate and all supporting controls before authorising the controlling PTW; the Permit Holder confirms the workplace is safe to commence work.</t>
        </is>
      </c>
      <c r="B16" s="22" t="n"/>
      <c r="C16" s="22" t="n"/>
      <c r="D16" s="23" t="n"/>
    </row>
  </sheetData>
  <mergeCells count="8">
    <mergeCell ref="A1:D1"/>
    <mergeCell ref="A12:D12"/>
    <mergeCell ref="A4:D4"/>
    <mergeCell ref="A15:D15"/>
    <mergeCell ref="A2:D2"/>
    <mergeCell ref="A16:D16"/>
    <mergeCell ref="A13:D13"/>
    <mergeCell ref="A14:D14"/>
  </mergeCells>
  <pageMargins left="0.25" right="0.25" top="0.35" bottom="0.35" header="0.1" footer="0.1"/>
  <pageSetup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2026-08-09T02:27:32Z</dcterms:created>
  <dcterms:modified xmlns:dcterms="http://purl.org/dc/terms/" xmlns:xsi="http://www.w3.org/2001/XMLSchema-instance" xsi:type="dcterms:W3CDTF">2026-08-09T02:41:14Z</dcterms:modified>
</cp:coreProperties>
</file>